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<sst xmlns="http://schemas.openxmlformats.org/spreadsheetml/2006/main" count="162" uniqueCount="80">
  <si>
    <t>ezer Ft-ban</t>
  </si>
  <si>
    <t>M e g n e v e z é s</t>
  </si>
  <si>
    <t>Sor-</t>
  </si>
  <si>
    <t>1998.</t>
  </si>
  <si>
    <t>szám</t>
  </si>
  <si>
    <t>évre</t>
  </si>
  <si>
    <t>I. Működési bevételek és kiadások</t>
  </si>
  <si>
    <t>Önkormányzatok sajátos működési bevételei</t>
  </si>
  <si>
    <t xml:space="preserve">Önkormányzatok költségvetési támogatása és átengedett </t>
  </si>
  <si>
    <t>személyi jövedelemadó bevétele</t>
  </si>
  <si>
    <t>Működési célú kölcsönök visszatérülése, igénybevétele</t>
  </si>
  <si>
    <t>Röbid lejáratú hitel</t>
  </si>
  <si>
    <t>Rövidlejáratú értékpapírok értékesítése, kibocsátása</t>
  </si>
  <si>
    <t>Működési célú előző évi pénzmaradvány igénybevétele</t>
  </si>
  <si>
    <t>Személyi juttatások</t>
  </si>
  <si>
    <t>Munkaadókat terhelő járulékok</t>
  </si>
  <si>
    <t>Dologi kiadások és egyéb folyó kiadások (levonva az értékesített</t>
  </si>
  <si>
    <t>tárgyi eszk., immat. javak utáni áfa befizetés és kamatfizetés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</si>
  <si>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</si>
  <si>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</si>
  <si>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</si>
  <si>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</t>
  </si>
  <si>
    <t>Rövid lejáratú hitel kamata</t>
  </si>
  <si>
    <t>Rövid lejáratú értékpapírok beváltása, vásárlása</t>
  </si>
  <si>
    <t>Tartalékok</t>
  </si>
  <si>
    <t>II. Felhalmozási célú bevételek és kiadások</t>
  </si>
  <si>
    <t>Önkormányzatok felhalmozási és tőke jellegű bevételei</t>
  </si>
  <si>
    <t xml:space="preserve">Fejlesztési célú támogatások </t>
  </si>
  <si>
    <t>Felhalmozási ÁFa visszatérülése</t>
  </si>
  <si>
    <t>Értékesített tárgyi eszközök és immateriális javak ÁFÁ-ja</t>
  </si>
  <si>
    <t>Felhalmozási célú kölcsönök visszatérülése, igénybecétele</t>
  </si>
  <si>
    <t>Hosszú lejáratú hitel</t>
  </si>
  <si>
    <t>Hosszú lejáratú értékpapírok kibocsátása</t>
  </si>
  <si>
    <t>Felhalmozási célú előző évi pénzmaradvány igénybevétele</t>
  </si>
  <si>
    <t>Felhalmozási kiadások (áfával együtt)</t>
  </si>
  <si>
    <t>Felújítási kiadások (ÁFÁ-val együtt)</t>
  </si>
  <si>
    <t>Értékesített tárgyi eszk., immateriális javak utáni áfa befizetés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</si>
  <si>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</si>
  <si>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</si>
  <si>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</si>
  <si>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</si>
  <si>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2006.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</si>
  <si>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</si>
  <si>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</si>
  <si>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</si>
  <si>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</si>
  <si>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</si>
  <si>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</si>
  <si>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</si>
  <si>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</si>
  <si>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</si>
  <si>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Intézményi műk. bevételek. Levonva a felhalm. ÁFA visszatér.</t>
  </si>
  <si>
    <t>értékesített tárgyi eszközök és immateriális javak ÁFÁ-ja</t>
  </si>
  <si>
    <t>2007.</t>
  </si>
  <si>
    <t>MŰKÖDÉSI ÉS FEJLESZTÉSI CÉLÚ BEVÉTELEK ÉS KIADÁSOK ALAKULÁSA</t>
  </si>
  <si>
    <t>2008.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</si>
  <si>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</si>
  <si>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</si>
  <si>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</si>
  <si>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bevételek  ö s s z e s e n   (01+....+10)</t>
  </si>
  <si>
    <t>Működési célú kiadások  ö s s z e s e n   (12+....+23)</t>
  </si>
  <si>
    <t>Önkormányzatok sajátos felhalmozási és tőke bevételei</t>
  </si>
  <si>
    <t>Felhalmozási célú pénzeszköz átvétel államháztartáson kívülről</t>
  </si>
  <si>
    <t>Továbbadási (lebonyolítási) célú felhalmozási bevétel</t>
  </si>
  <si>
    <t>Támogatásértékű felhalmozási bevétel</t>
  </si>
  <si>
    <t>Felhalmozási célú bevételek ö s s z e s e n (25+...+36)</t>
  </si>
  <si>
    <t>10</t>
  </si>
  <si>
    <t>11</t>
  </si>
  <si>
    <t>12</t>
  </si>
  <si>
    <t>13</t>
  </si>
  <si>
    <t>14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</si>
  <si>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</si>
  <si>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</si>
  <si>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</si>
  <si>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kiadások ö s s z e s e n  (38+...+48)</t>
  </si>
  <si>
    <t>Önkormányzat bevételei   Ö S S Z E S E N   (11+37)</t>
  </si>
  <si>
    <t>Önkormányzat kiadásai   Ö S S Z E S E N   (24+49)</t>
  </si>
  <si>
    <t>Támogatásértékű működési kiadás</t>
  </si>
  <si>
    <t>Továbbadási (lebonyolítási) célú működési kiadás</t>
  </si>
  <si>
    <t>2006-2007-2008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</si>
</sst>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0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7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37" fontId="3" fillId="0" borderId="2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horizontal="left" vertical="center"/>
    </xf>
    <xf numFmtId="37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7" fontId="2" fillId="2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37" fontId="0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 quotePrefix="1">
      <alignment horizontal="center" vertical="center"/>
    </xf>
    <xf numFmtId="37" fontId="0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7" fontId="0" fillId="0" borderId="3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37" fontId="0" fillId="0" borderId="1" xfId="0" applyNumberFormat="1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7" fontId="0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Continuous" vertical="center"/>
    </xf>
    <xf numFmtId="37" fontId="2" fillId="2" borderId="13" xfId="0" applyNumberFormat="1" applyFont="1" applyFill="1" applyBorder="1" applyAlignment="1">
      <alignment horizontal="centerContinuous" vertical="center"/>
    </xf>
    <xf numFmtId="37" fontId="2" fillId="2" borderId="14" xfId="0" applyNumberFormat="1" applyFont="1" applyFill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quotePrefix="1">
      <alignment horizontal="center" vertical="center"/>
    </xf>
    <xf numFmtId="37" fontId="0" fillId="0" borderId="16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Continuous" vertical="center"/>
    </xf>
    <xf numFmtId="3" fontId="2" fillId="2" borderId="14" xfId="0" applyNumberFormat="1" applyFont="1" applyFill="1" applyBorder="1" applyAlignment="1">
      <alignment horizontal="centerContinuous" vertical="center"/>
    </xf>
    <xf numFmtId="3" fontId="3" fillId="0" borderId="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7" fontId="2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7" fontId="2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 topLeftCell="A49">
      <selection activeCell="D55" sqref="D55"/>
    </sheetView>
  </sheetViews>
  <sheetFormatPr defaultColWidth="9.00390625" defaultRowHeight="19.5" customHeight="1"/>
  <cols>
    <col min="1" max="1" width="57.125" style="11" customWidth="1"/>
    <col min="2" max="2" width="3.75390625" style="11" customWidth="1"/>
    <col min="3" max="3" width="12.75390625" style="34" hidden="1" customWidth="1"/>
    <col min="4" max="6" width="11.75390625" style="34" customWidth="1"/>
    <col min="7" max="7" width="1.75390625" style="10" customWidth="1"/>
    <col min="8" max="16384" width="9.125" style="10" customWidth="1"/>
  </cols>
  <sheetData>
    <row r="1" spans="1:6" ht="19.5" customHeight="1">
      <c r="A1" s="71" t="s">
        <v>54</v>
      </c>
      <c r="B1" s="71"/>
      <c r="C1" s="71"/>
      <c r="D1" s="71"/>
      <c r="E1" s="71"/>
      <c r="F1" s="71"/>
    </row>
    <row r="2" spans="1:6" ht="19.5" customHeight="1">
      <c r="A2" s="72" t="s">
        <v>79</v>
      </c>
      <c r="B2" s="72"/>
      <c r="C2" s="72"/>
      <c r="D2" s="72"/>
      <c r="E2" s="72"/>
      <c r="F2" s="72"/>
    </row>
    <row r="3" spans="1:6" ht="19.5" customHeight="1">
      <c r="A3" s="64"/>
      <c r="B3" s="64"/>
      <c r="C3" s="64"/>
      <c r="D3" s="64"/>
      <c r="E3" s="64"/>
      <c r="F3" s="64"/>
    </row>
    <row r="4" spans="1:6" ht="19.5" customHeight="1">
      <c r="A4" s="64"/>
      <c r="B4" s="64"/>
      <c r="C4" s="64"/>
      <c r="D4" s="64"/>
      <c r="E4" s="64"/>
      <c r="F4" s="64"/>
    </row>
    <row r="5" spans="3:6" ht="19.5" customHeight="1" thickBot="1">
      <c r="C5" s="1"/>
      <c r="D5" s="1"/>
      <c r="E5" s="1"/>
      <c r="F5" s="1" t="s">
        <v>0</v>
      </c>
    </row>
    <row r="6" spans="1:6" ht="19.5" customHeight="1">
      <c r="A6" s="73" t="s">
        <v>1</v>
      </c>
      <c r="B6" s="12" t="s">
        <v>2</v>
      </c>
      <c r="C6" s="13" t="s">
        <v>3</v>
      </c>
      <c r="D6" s="77" t="s">
        <v>41</v>
      </c>
      <c r="E6" s="77" t="s">
        <v>53</v>
      </c>
      <c r="F6" s="79" t="s">
        <v>55</v>
      </c>
    </row>
    <row r="7" spans="1:6" ht="19.5" customHeight="1" thickBot="1">
      <c r="A7" s="74"/>
      <c r="B7" s="14" t="s">
        <v>4</v>
      </c>
      <c r="C7" s="15" t="s">
        <v>5</v>
      </c>
      <c r="D7" s="78"/>
      <c r="E7" s="78"/>
      <c r="F7" s="80"/>
    </row>
    <row r="8" spans="1:6" s="1" customFormat="1" ht="19.5" customHeight="1" thickBot="1">
      <c r="A8" s="35">
        <v>1</v>
      </c>
      <c r="B8" s="36">
        <v>2</v>
      </c>
      <c r="C8" s="37">
        <v>3</v>
      </c>
      <c r="D8" s="38"/>
      <c r="E8" s="38"/>
      <c r="F8" s="38"/>
    </row>
    <row r="9" spans="1:6" ht="19.5" customHeight="1" thickBot="1">
      <c r="A9" s="39" t="s">
        <v>6</v>
      </c>
      <c r="B9" s="40"/>
      <c r="C9" s="41"/>
      <c r="D9" s="41"/>
      <c r="E9" s="41"/>
      <c r="F9" s="42"/>
    </row>
    <row r="10" spans="1:6" ht="12" customHeight="1">
      <c r="A10" s="43" t="s">
        <v>51</v>
      </c>
      <c r="B10" s="44" t="s">
        <v>42</v>
      </c>
      <c r="C10" s="45">
        <v>268623</v>
      </c>
      <c r="D10" s="75">
        <v>228413</v>
      </c>
      <c r="E10" s="75">
        <v>236000</v>
      </c>
      <c r="F10" s="76">
        <v>241700</v>
      </c>
    </row>
    <row r="11" spans="1:6" ht="12" customHeight="1">
      <c r="A11" s="19" t="s">
        <v>52</v>
      </c>
      <c r="B11" s="20"/>
      <c r="C11" s="21"/>
      <c r="D11" s="66"/>
      <c r="E11" s="66"/>
      <c r="F11" s="68"/>
    </row>
    <row r="12" spans="1:6" ht="19.5" customHeight="1">
      <c r="A12" s="16" t="s">
        <v>7</v>
      </c>
      <c r="B12" s="17" t="s">
        <v>43</v>
      </c>
      <c r="C12" s="18">
        <v>423536</v>
      </c>
      <c r="D12" s="46">
        <v>1237442</v>
      </c>
      <c r="E12" s="46">
        <v>1258000</v>
      </c>
      <c r="F12" s="47">
        <v>1032000</v>
      </c>
    </row>
    <row r="13" spans="1:6" ht="12" customHeight="1">
      <c r="A13" s="16" t="s">
        <v>8</v>
      </c>
      <c r="B13" s="17" t="s">
        <v>44</v>
      </c>
      <c r="C13" s="18">
        <v>310543</v>
      </c>
      <c r="D13" s="65">
        <v>963077</v>
      </c>
      <c r="E13" s="65">
        <v>992000</v>
      </c>
      <c r="F13" s="67">
        <v>1016000</v>
      </c>
    </row>
    <row r="14" spans="1:6" ht="12" customHeight="1">
      <c r="A14" s="22" t="s">
        <v>9</v>
      </c>
      <c r="B14" s="20"/>
      <c r="C14" s="21"/>
      <c r="D14" s="66"/>
      <c r="E14" s="66"/>
      <c r="F14" s="68"/>
    </row>
    <row r="15" spans="1:6" ht="19.5" customHeight="1">
      <c r="A15" s="23" t="s">
        <v>56</v>
      </c>
      <c r="B15" s="24" t="s">
        <v>45</v>
      </c>
      <c r="C15" s="25">
        <v>432262</v>
      </c>
      <c r="D15" s="48">
        <v>889101</v>
      </c>
      <c r="E15" s="48">
        <v>916000</v>
      </c>
      <c r="F15" s="49">
        <v>938000</v>
      </c>
    </row>
    <row r="16" spans="1:6" ht="19.5" customHeight="1">
      <c r="A16" s="23" t="s">
        <v>57</v>
      </c>
      <c r="B16" s="24" t="s">
        <v>46</v>
      </c>
      <c r="C16" s="25"/>
      <c r="D16" s="48"/>
      <c r="E16" s="48"/>
      <c r="F16" s="49"/>
    </row>
    <row r="17" spans="1:6" ht="19.5" customHeight="1">
      <c r="A17" s="23" t="s">
        <v>58</v>
      </c>
      <c r="B17" s="24" t="s">
        <v>47</v>
      </c>
      <c r="C17" s="25"/>
      <c r="D17" s="48"/>
      <c r="E17" s="48"/>
      <c r="F17" s="49"/>
    </row>
    <row r="18" spans="1:6" ht="19.5" customHeight="1">
      <c r="A18" s="23" t="s">
        <v>10</v>
      </c>
      <c r="B18" s="24" t="s">
        <v>48</v>
      </c>
      <c r="C18" s="25">
        <v>61090</v>
      </c>
      <c r="D18" s="48"/>
      <c r="E18" s="48"/>
      <c r="F18" s="49"/>
    </row>
    <row r="19" spans="1:6" ht="19.5" customHeight="1">
      <c r="A19" s="23" t="s">
        <v>11</v>
      </c>
      <c r="B19" s="24" t="s">
        <v>49</v>
      </c>
      <c r="C19" s="25">
        <v>13181</v>
      </c>
      <c r="D19" s="48">
        <v>208516</v>
      </c>
      <c r="E19" s="48">
        <v>392707</v>
      </c>
      <c r="F19" s="49">
        <v>777540</v>
      </c>
    </row>
    <row r="20" spans="1:6" ht="19.5" customHeight="1">
      <c r="A20" s="23" t="s">
        <v>12</v>
      </c>
      <c r="B20" s="24" t="s">
        <v>50</v>
      </c>
      <c r="C20" s="25"/>
      <c r="D20" s="48"/>
      <c r="E20" s="48"/>
      <c r="F20" s="49"/>
    </row>
    <row r="21" spans="1:6" ht="19.5" customHeight="1">
      <c r="A21" s="23" t="s">
        <v>13</v>
      </c>
      <c r="B21" s="24" t="s">
        <v>66</v>
      </c>
      <c r="C21" s="25"/>
      <c r="D21" s="48">
        <v>16722</v>
      </c>
      <c r="E21" s="48">
        <v>15000</v>
      </c>
      <c r="F21" s="49">
        <v>15000</v>
      </c>
    </row>
    <row r="22" spans="1:6" s="3" customFormat="1" ht="19.5" customHeight="1">
      <c r="A22" s="26" t="s">
        <v>59</v>
      </c>
      <c r="B22" s="27" t="s">
        <v>67</v>
      </c>
      <c r="C22" s="2">
        <f>SUM(C10:C19)</f>
        <v>1509235</v>
      </c>
      <c r="D22" s="50">
        <f>SUM(D10:D21)</f>
        <v>3543271</v>
      </c>
      <c r="E22" s="50">
        <f>SUM(E10:E21)</f>
        <v>3809707</v>
      </c>
      <c r="F22" s="51">
        <f>SUM(F10:F21)</f>
        <v>4020240</v>
      </c>
    </row>
    <row r="23" spans="1:6" ht="19.5" customHeight="1">
      <c r="A23" s="23" t="s">
        <v>14</v>
      </c>
      <c r="B23" s="24" t="s">
        <v>68</v>
      </c>
      <c r="C23" s="25">
        <v>515318</v>
      </c>
      <c r="D23" s="48">
        <v>1636979</v>
      </c>
      <c r="E23" s="48">
        <v>1687000</v>
      </c>
      <c r="F23" s="49">
        <v>1717000</v>
      </c>
    </row>
    <row r="24" spans="1:6" ht="19.5" customHeight="1">
      <c r="A24" s="23" t="s">
        <v>15</v>
      </c>
      <c r="B24" s="24" t="s">
        <v>69</v>
      </c>
      <c r="C24" s="25">
        <v>236837</v>
      </c>
      <c r="D24" s="48">
        <v>507083</v>
      </c>
      <c r="E24" s="48">
        <v>501000</v>
      </c>
      <c r="F24" s="49">
        <v>510000</v>
      </c>
    </row>
    <row r="25" spans="1:6" ht="12" customHeight="1">
      <c r="A25" s="16" t="s">
        <v>16</v>
      </c>
      <c r="B25" s="69" t="s">
        <v>70</v>
      </c>
      <c r="C25" s="18">
        <v>623967</v>
      </c>
      <c r="D25" s="65">
        <v>1003260</v>
      </c>
      <c r="E25" s="65">
        <v>952000</v>
      </c>
      <c r="F25" s="67">
        <v>975000</v>
      </c>
    </row>
    <row r="26" spans="1:6" ht="12" customHeight="1">
      <c r="A26" s="22" t="s">
        <v>17</v>
      </c>
      <c r="B26" s="70"/>
      <c r="C26" s="21"/>
      <c r="D26" s="66"/>
      <c r="E26" s="66"/>
      <c r="F26" s="68"/>
    </row>
    <row r="27" spans="1:6" ht="19.5" customHeight="1">
      <c r="A27" s="16" t="s">
        <v>18</v>
      </c>
      <c r="B27" s="24">
        <v>15</v>
      </c>
      <c r="C27" s="18">
        <v>73513</v>
      </c>
      <c r="D27" s="52">
        <v>183403</v>
      </c>
      <c r="E27" s="52">
        <v>193000</v>
      </c>
      <c r="F27" s="53">
        <v>197000</v>
      </c>
    </row>
    <row r="28" spans="1:6" ht="19.5" customHeight="1">
      <c r="A28" s="16" t="s">
        <v>77</v>
      </c>
      <c r="B28" s="24">
        <v>16</v>
      </c>
      <c r="C28" s="18"/>
      <c r="D28" s="52"/>
      <c r="E28" s="52"/>
      <c r="F28" s="53"/>
    </row>
    <row r="29" spans="1:6" ht="19.5" customHeight="1">
      <c r="A29" s="16" t="s">
        <v>78</v>
      </c>
      <c r="B29" s="24">
        <v>17</v>
      </c>
      <c r="C29" s="18"/>
      <c r="D29" s="52"/>
      <c r="E29" s="52"/>
      <c r="F29" s="53"/>
    </row>
    <row r="30" spans="1:6" ht="19.5" customHeight="1">
      <c r="A30" s="16" t="s">
        <v>19</v>
      </c>
      <c r="B30" s="24">
        <v>18</v>
      </c>
      <c r="C30" s="18">
        <v>536</v>
      </c>
      <c r="D30" s="52">
        <v>7471</v>
      </c>
      <c r="E30" s="52">
        <v>7500</v>
      </c>
      <c r="F30" s="53">
        <v>7600</v>
      </c>
    </row>
    <row r="31" spans="1:6" ht="19.5" customHeight="1">
      <c r="A31" s="23" t="s">
        <v>20</v>
      </c>
      <c r="B31" s="24">
        <v>19</v>
      </c>
      <c r="C31" s="4">
        <v>3000</v>
      </c>
      <c r="D31" s="52"/>
      <c r="E31" s="54"/>
      <c r="F31" s="55"/>
    </row>
    <row r="32" spans="1:6" ht="19.5" customHeight="1">
      <c r="A32" s="23" t="s">
        <v>21</v>
      </c>
      <c r="B32" s="24">
        <v>20</v>
      </c>
      <c r="C32" s="4"/>
      <c r="D32" s="52"/>
      <c r="E32" s="54">
        <v>223244</v>
      </c>
      <c r="F32" s="55">
        <v>392707</v>
      </c>
    </row>
    <row r="33" spans="1:6" ht="19.5" customHeight="1">
      <c r="A33" s="23" t="s">
        <v>22</v>
      </c>
      <c r="B33" s="24">
        <v>21</v>
      </c>
      <c r="C33" s="4"/>
      <c r="D33" s="52">
        <v>15000</v>
      </c>
      <c r="E33" s="54">
        <v>25000</v>
      </c>
      <c r="F33" s="55">
        <v>35000</v>
      </c>
    </row>
    <row r="34" spans="1:6" ht="19.5" customHeight="1">
      <c r="A34" s="23" t="s">
        <v>23</v>
      </c>
      <c r="B34" s="24">
        <v>22</v>
      </c>
      <c r="C34" s="4"/>
      <c r="D34" s="52"/>
      <c r="E34" s="54"/>
      <c r="F34" s="55"/>
    </row>
    <row r="35" spans="1:6" ht="19.5" customHeight="1">
      <c r="A35" s="23" t="s">
        <v>24</v>
      </c>
      <c r="B35" s="24">
        <v>23</v>
      </c>
      <c r="C35" s="4"/>
      <c r="D35" s="54">
        <v>102776</v>
      </c>
      <c r="E35" s="54">
        <v>50000</v>
      </c>
      <c r="F35" s="55">
        <v>23000</v>
      </c>
    </row>
    <row r="36" spans="1:6" s="3" customFormat="1" ht="19.5" customHeight="1" thickBot="1">
      <c r="A36" s="28" t="s">
        <v>60</v>
      </c>
      <c r="B36" s="29">
        <v>24</v>
      </c>
      <c r="C36" s="9">
        <f>SUM(C23:C31)</f>
        <v>1453171</v>
      </c>
      <c r="D36" s="56">
        <f>SUM(D23:D35)</f>
        <v>3455972</v>
      </c>
      <c r="E36" s="56">
        <f>SUM(E23:E35)</f>
        <v>3638744</v>
      </c>
      <c r="F36" s="57">
        <f>SUM(F23:F35)</f>
        <v>3857307</v>
      </c>
    </row>
    <row r="37" spans="1:6" ht="19.5" customHeight="1" thickBot="1">
      <c r="A37" s="39" t="s">
        <v>25</v>
      </c>
      <c r="B37" s="40"/>
      <c r="C37" s="41"/>
      <c r="D37" s="58"/>
      <c r="E37" s="58"/>
      <c r="F37" s="59"/>
    </row>
    <row r="38" spans="1:6" ht="19.5" customHeight="1">
      <c r="A38" s="22" t="s">
        <v>26</v>
      </c>
      <c r="B38" s="20">
        <v>25</v>
      </c>
      <c r="C38" s="7">
        <v>26410</v>
      </c>
      <c r="D38" s="60">
        <v>16820</v>
      </c>
      <c r="E38" s="60"/>
      <c r="F38" s="61"/>
    </row>
    <row r="39" spans="1:6" ht="19.5" customHeight="1">
      <c r="A39" s="16" t="s">
        <v>61</v>
      </c>
      <c r="B39" s="31">
        <v>26</v>
      </c>
      <c r="C39" s="5"/>
      <c r="D39" s="62">
        <v>2600</v>
      </c>
      <c r="E39" s="62">
        <v>400</v>
      </c>
      <c r="F39" s="63">
        <v>400</v>
      </c>
    </row>
    <row r="40" spans="1:6" ht="19.5" customHeight="1">
      <c r="A40" s="16" t="s">
        <v>27</v>
      </c>
      <c r="B40" s="30">
        <v>27</v>
      </c>
      <c r="C40" s="18">
        <v>26872</v>
      </c>
      <c r="D40" s="52"/>
      <c r="E40" s="52"/>
      <c r="F40" s="53"/>
    </row>
    <row r="41" spans="1:6" ht="19.5" customHeight="1">
      <c r="A41" s="23" t="s">
        <v>62</v>
      </c>
      <c r="B41" s="31">
        <v>28</v>
      </c>
      <c r="C41" s="25">
        <v>53114</v>
      </c>
      <c r="D41" s="48">
        <v>73197</v>
      </c>
      <c r="E41" s="48">
        <v>55000</v>
      </c>
      <c r="F41" s="49">
        <v>30000</v>
      </c>
    </row>
    <row r="42" spans="1:6" ht="19.5" customHeight="1">
      <c r="A42" s="23" t="s">
        <v>64</v>
      </c>
      <c r="B42" s="30">
        <v>29</v>
      </c>
      <c r="C42" s="25"/>
      <c r="D42" s="48"/>
      <c r="E42" s="48"/>
      <c r="F42" s="49"/>
    </row>
    <row r="43" spans="1:6" ht="19.5" customHeight="1">
      <c r="A43" s="23" t="s">
        <v>63</v>
      </c>
      <c r="B43" s="31">
        <v>30</v>
      </c>
      <c r="C43" s="25"/>
      <c r="D43" s="48"/>
      <c r="E43" s="48"/>
      <c r="F43" s="49"/>
    </row>
    <row r="44" spans="1:6" ht="19.5" customHeight="1">
      <c r="A44" s="23" t="s">
        <v>28</v>
      </c>
      <c r="B44" s="30">
        <v>31</v>
      </c>
      <c r="C44" s="25">
        <v>20307</v>
      </c>
      <c r="D44" s="48">
        <v>2950</v>
      </c>
      <c r="E44" s="48"/>
      <c r="F44" s="49"/>
    </row>
    <row r="45" spans="1:6" ht="19.5" customHeight="1">
      <c r="A45" s="23" t="s">
        <v>29</v>
      </c>
      <c r="B45" s="31">
        <v>32</v>
      </c>
      <c r="C45" s="25">
        <v>2380</v>
      </c>
      <c r="D45" s="48">
        <v>56512</v>
      </c>
      <c r="E45" s="48"/>
      <c r="F45" s="49"/>
    </row>
    <row r="46" spans="1:6" ht="19.5" customHeight="1">
      <c r="A46" s="23" t="s">
        <v>30</v>
      </c>
      <c r="B46" s="30">
        <v>33</v>
      </c>
      <c r="C46" s="25">
        <v>0</v>
      </c>
      <c r="D46" s="48">
        <v>6723</v>
      </c>
      <c r="E46" s="48">
        <v>6500</v>
      </c>
      <c r="F46" s="49">
        <v>6500</v>
      </c>
    </row>
    <row r="47" spans="1:6" ht="19.5" customHeight="1">
      <c r="A47" s="23" t="s">
        <v>31</v>
      </c>
      <c r="B47" s="31">
        <v>34</v>
      </c>
      <c r="C47" s="25"/>
      <c r="D47" s="48">
        <v>420678</v>
      </c>
      <c r="E47" s="48">
        <v>374323</v>
      </c>
      <c r="F47" s="49"/>
    </row>
    <row r="48" spans="1:6" ht="19.5" customHeight="1">
      <c r="A48" s="23" t="s">
        <v>32</v>
      </c>
      <c r="B48" s="30">
        <v>35</v>
      </c>
      <c r="C48" s="25"/>
      <c r="D48" s="48"/>
      <c r="E48" s="48"/>
      <c r="F48" s="49"/>
    </row>
    <row r="49" spans="1:6" ht="19.5" customHeight="1">
      <c r="A49" s="23" t="s">
        <v>33</v>
      </c>
      <c r="B49" s="31">
        <v>36</v>
      </c>
      <c r="C49" s="25"/>
      <c r="D49" s="48"/>
      <c r="E49" s="48"/>
      <c r="F49" s="49"/>
    </row>
    <row r="50" spans="1:6" s="3" customFormat="1" ht="19.5" customHeight="1">
      <c r="A50" s="26" t="s">
        <v>65</v>
      </c>
      <c r="B50" s="32">
        <v>37</v>
      </c>
      <c r="C50" s="2">
        <f>SUM(C38:C49)</f>
        <v>129083</v>
      </c>
      <c r="D50" s="50">
        <f>SUM(D38:D49)</f>
        <v>579480</v>
      </c>
      <c r="E50" s="50">
        <f>SUM(E38:E49)</f>
        <v>436223</v>
      </c>
      <c r="F50" s="51">
        <f>SUM(F38:F49)</f>
        <v>36900</v>
      </c>
    </row>
    <row r="51" spans="1:6" s="8" customFormat="1" ht="19.5" customHeight="1">
      <c r="A51" s="19" t="s">
        <v>34</v>
      </c>
      <c r="B51" s="20">
        <v>38</v>
      </c>
      <c r="C51" s="6"/>
      <c r="D51" s="60">
        <v>441656</v>
      </c>
      <c r="E51" s="60">
        <v>426775</v>
      </c>
      <c r="F51" s="61"/>
    </row>
    <row r="52" spans="1:6" ht="19.5" customHeight="1">
      <c r="A52" s="23" t="s">
        <v>35</v>
      </c>
      <c r="B52" s="30">
        <v>39</v>
      </c>
      <c r="C52" s="25">
        <v>0</v>
      </c>
      <c r="D52" s="48">
        <v>28956</v>
      </c>
      <c r="E52" s="48"/>
      <c r="F52" s="49"/>
    </row>
    <row r="53" spans="1:6" ht="19.5" customHeight="1">
      <c r="A53" s="16" t="s">
        <v>36</v>
      </c>
      <c r="B53" s="20">
        <v>40</v>
      </c>
      <c r="C53" s="18"/>
      <c r="D53" s="52"/>
      <c r="E53" s="52"/>
      <c r="F53" s="53"/>
    </row>
    <row r="54" spans="1:6" ht="19.5" customHeight="1">
      <c r="A54" s="16" t="s">
        <v>71</v>
      </c>
      <c r="B54" s="30">
        <v>41</v>
      </c>
      <c r="C54" s="18">
        <v>9640</v>
      </c>
      <c r="D54" s="52">
        <v>3620</v>
      </c>
      <c r="E54" s="52">
        <v>100</v>
      </c>
      <c r="F54" s="53">
        <v>100</v>
      </c>
    </row>
    <row r="55" spans="1:6" ht="19.5" customHeight="1">
      <c r="A55" s="16" t="s">
        <v>72</v>
      </c>
      <c r="B55" s="20">
        <v>42</v>
      </c>
      <c r="C55" s="18"/>
      <c r="D55" s="52"/>
      <c r="E55" s="52"/>
      <c r="F55" s="53"/>
    </row>
    <row r="56" spans="1:6" ht="19.5" customHeight="1">
      <c r="A56" s="16" t="s">
        <v>73</v>
      </c>
      <c r="B56" s="30">
        <v>43</v>
      </c>
      <c r="C56" s="18"/>
      <c r="D56" s="52"/>
      <c r="E56" s="52"/>
      <c r="F56" s="53"/>
    </row>
    <row r="57" spans="1:6" ht="19.5" customHeight="1">
      <c r="A57" s="16" t="s">
        <v>37</v>
      </c>
      <c r="B57" s="20">
        <v>44</v>
      </c>
      <c r="C57" s="18">
        <v>7835</v>
      </c>
      <c r="D57" s="52"/>
      <c r="E57" s="52"/>
      <c r="F57" s="53"/>
    </row>
    <row r="58" spans="1:6" ht="19.5" customHeight="1">
      <c r="A58" s="16" t="s">
        <v>38</v>
      </c>
      <c r="B58" s="30">
        <v>45</v>
      </c>
      <c r="C58" s="18"/>
      <c r="D58" s="52">
        <v>98494</v>
      </c>
      <c r="E58" s="52">
        <v>120667</v>
      </c>
      <c r="F58" s="53">
        <v>143396</v>
      </c>
    </row>
    <row r="59" spans="1:6" ht="19.5" customHeight="1">
      <c r="A59" s="16" t="s">
        <v>39</v>
      </c>
      <c r="B59" s="20">
        <v>46</v>
      </c>
      <c r="C59" s="18"/>
      <c r="D59" s="52">
        <v>52230</v>
      </c>
      <c r="E59" s="52">
        <v>59644</v>
      </c>
      <c r="F59" s="53">
        <v>56337</v>
      </c>
    </row>
    <row r="60" spans="1:6" ht="19.5" customHeight="1">
      <c r="A60" s="16" t="s">
        <v>40</v>
      </c>
      <c r="B60" s="30">
        <v>47</v>
      </c>
      <c r="C60" s="18"/>
      <c r="D60" s="52"/>
      <c r="E60" s="52"/>
      <c r="F60" s="53"/>
    </row>
    <row r="61" spans="1:6" ht="19.5" customHeight="1">
      <c r="A61" s="16" t="s">
        <v>24</v>
      </c>
      <c r="B61" s="20">
        <v>48</v>
      </c>
      <c r="C61" s="18"/>
      <c r="D61" s="52">
        <v>41823</v>
      </c>
      <c r="E61" s="52"/>
      <c r="F61" s="53"/>
    </row>
    <row r="62" spans="1:6" s="3" customFormat="1" ht="19.5" customHeight="1">
      <c r="A62" s="26" t="s">
        <v>74</v>
      </c>
      <c r="B62" s="33">
        <v>49</v>
      </c>
      <c r="C62" s="2">
        <f>SUM(C51:C57)</f>
        <v>17475</v>
      </c>
      <c r="D62" s="50">
        <f>SUM(D51:D61)</f>
        <v>666779</v>
      </c>
      <c r="E62" s="50">
        <f>SUM(E51:E61)</f>
        <v>607186</v>
      </c>
      <c r="F62" s="51">
        <f>SUM(F51:F61)</f>
        <v>199833</v>
      </c>
    </row>
    <row r="63" spans="1:6" s="3" customFormat="1" ht="19.5" customHeight="1">
      <c r="A63" s="26" t="s">
        <v>75</v>
      </c>
      <c r="B63" s="33">
        <v>50</v>
      </c>
      <c r="C63" s="2">
        <f>C22+C50</f>
        <v>1638318</v>
      </c>
      <c r="D63" s="50">
        <f>D22+D50</f>
        <v>4122751</v>
      </c>
      <c r="E63" s="50">
        <f>E22+E50</f>
        <v>4245930</v>
      </c>
      <c r="F63" s="51">
        <f>F22+F50</f>
        <v>4057140</v>
      </c>
    </row>
    <row r="64" spans="1:6" s="3" customFormat="1" ht="19.5" customHeight="1" thickBot="1">
      <c r="A64" s="28" t="s">
        <v>76</v>
      </c>
      <c r="B64" s="29">
        <v>51</v>
      </c>
      <c r="C64" s="9">
        <f>C36+C62</f>
        <v>1470646</v>
      </c>
      <c r="D64" s="56">
        <f>D36+D62</f>
        <v>4122751</v>
      </c>
      <c r="E64" s="56">
        <f>E36+E62</f>
        <v>4245930</v>
      </c>
      <c r="F64" s="57">
        <f>F36+F62</f>
        <v>4057140</v>
      </c>
    </row>
  </sheetData>
  <mergeCells count="16">
    <mergeCell ref="B25:B26"/>
    <mergeCell ref="A1:F1"/>
    <mergeCell ref="A2:F2"/>
    <mergeCell ref="A6:A7"/>
    <mergeCell ref="D10:D11"/>
    <mergeCell ref="E10:E11"/>
    <mergeCell ref="F10:F11"/>
    <mergeCell ref="D6:D7"/>
    <mergeCell ref="E6:E7"/>
    <mergeCell ref="F6:F7"/>
    <mergeCell ref="D25:D26"/>
    <mergeCell ref="E25:E26"/>
    <mergeCell ref="F25:F26"/>
    <mergeCell ref="D13:D14"/>
    <mergeCell ref="E13:E14"/>
    <mergeCell ref="F13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
 &amp;R9. sz. melléklet 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workbookViewId="0" topLeftCell="A1">
      <selection activeCell="A1" sqref="A1:IV16384"/>
    </sheetView>
  </sheetViews>
  <sheetFormatPr defaultColWidth="9.00390625" defaultRowHeight="19.5" customHeight="1"/>
  <cols>
    <col min="1" max="1" width="57.125" style="11" customWidth="1"/>
    <col min="2" max="2" width="3.75390625" style="11" customWidth="1"/>
    <col min="3" max="3" width="12.75390625" style="34" hidden="1" customWidth="1"/>
    <col min="4" max="6" width="11.75390625" style="34" customWidth="1"/>
    <col min="7" max="7" width="1.75390625" style="10" customWidth="1"/>
    <col min="8" max="16384" width="9.125" style="10" customWidth="1"/>
  </cols>
  <sheetData>
    <row r="1" spans="1:6" ht="19.5" customHeight="1">
      <c r="A1" s="71" t="s">
        <v>54</v>
      </c>
      <c r="B1" s="71"/>
      <c r="C1" s="71"/>
      <c r="D1" s="71"/>
      <c r="E1" s="71"/>
      <c r="F1" s="71"/>
    </row>
    <row r="2" spans="1:6" ht="19.5" customHeight="1">
      <c r="A2" s="72" t="s">
        <v>79</v>
      </c>
      <c r="B2" s="72"/>
      <c r="C2" s="72"/>
      <c r="D2" s="72"/>
      <c r="E2" s="72"/>
      <c r="F2" s="72"/>
    </row>
    <row r="3" spans="1:6" ht="19.5" customHeight="1">
      <c r="A3" s="64"/>
      <c r="B3" s="64"/>
      <c r="C3" s="64"/>
      <c r="D3" s="64"/>
      <c r="E3" s="64"/>
      <c r="F3" s="64"/>
    </row>
    <row r="4" spans="1:6" ht="19.5" customHeight="1">
      <c r="A4" s="64"/>
      <c r="B4" s="64"/>
      <c r="C4" s="64"/>
      <c r="D4" s="64"/>
      <c r="E4" s="64"/>
      <c r="F4" s="64"/>
    </row>
    <row r="5" spans="3:6" ht="19.5" customHeight="1" thickBot="1">
      <c r="C5" s="1"/>
      <c r="D5" s="1"/>
      <c r="E5" s="1"/>
      <c r="F5" s="1" t="s">
        <v>0</v>
      </c>
    </row>
    <row r="6" spans="1:6" ht="19.5" customHeight="1">
      <c r="A6" s="73" t="s">
        <v>1</v>
      </c>
      <c r="B6" s="12" t="s">
        <v>2</v>
      </c>
      <c r="C6" s="13" t="s">
        <v>3</v>
      </c>
      <c r="D6" s="77" t="s">
        <v>41</v>
      </c>
      <c r="E6" s="77" t="s">
        <v>53</v>
      </c>
      <c r="F6" s="79" t="s">
        <v>55</v>
      </c>
    </row>
    <row r="7" spans="1:6" ht="19.5" customHeight="1" thickBot="1">
      <c r="A7" s="74"/>
      <c r="B7" s="14" t="s">
        <v>4</v>
      </c>
      <c r="C7" s="15" t="s">
        <v>5</v>
      </c>
      <c r="D7" s="78"/>
      <c r="E7" s="78"/>
      <c r="F7" s="80"/>
    </row>
    <row r="8" spans="1:6" s="1" customFormat="1" ht="19.5" customHeight="1" thickBot="1">
      <c r="A8" s="35">
        <v>1</v>
      </c>
      <c r="B8" s="36">
        <v>2</v>
      </c>
      <c r="C8" s="37">
        <v>3</v>
      </c>
      <c r="D8" s="38"/>
      <c r="E8" s="38"/>
      <c r="F8" s="38"/>
    </row>
    <row r="9" spans="1:6" ht="19.5" customHeight="1" thickBot="1">
      <c r="A9" s="39" t="s">
        <v>6</v>
      </c>
      <c r="B9" s="40"/>
      <c r="C9" s="41"/>
      <c r="D9" s="41"/>
      <c r="E9" s="41"/>
      <c r="F9" s="42"/>
    </row>
    <row r="10" spans="1:6" ht="12" customHeight="1">
      <c r="A10" s="43" t="s">
        <v>51</v>
      </c>
      <c r="B10" s="44" t="s">
        <v>42</v>
      </c>
      <c r="C10" s="45">
        <v>268623</v>
      </c>
      <c r="D10" s="75"/>
      <c r="E10" s="75"/>
      <c r="F10" s="76"/>
    </row>
    <row r="11" spans="1:6" ht="12" customHeight="1">
      <c r="A11" s="19" t="s">
        <v>52</v>
      </c>
      <c r="B11" s="20"/>
      <c r="C11" s="21"/>
      <c r="D11" s="66"/>
      <c r="E11" s="66"/>
      <c r="F11" s="68"/>
    </row>
    <row r="12" spans="1:6" ht="19.5" customHeight="1">
      <c r="A12" s="16" t="s">
        <v>7</v>
      </c>
      <c r="B12" s="17" t="s">
        <v>43</v>
      </c>
      <c r="C12" s="18">
        <v>423536</v>
      </c>
      <c r="D12" s="46"/>
      <c r="E12" s="46"/>
      <c r="F12" s="47"/>
    </row>
    <row r="13" spans="1:6" ht="12" customHeight="1">
      <c r="A13" s="16" t="s">
        <v>8</v>
      </c>
      <c r="B13" s="17" t="s">
        <v>44</v>
      </c>
      <c r="C13" s="18">
        <v>310543</v>
      </c>
      <c r="D13" s="65"/>
      <c r="E13" s="65"/>
      <c r="F13" s="67"/>
    </row>
    <row r="14" spans="1:6" ht="12" customHeight="1">
      <c r="A14" s="22" t="s">
        <v>9</v>
      </c>
      <c r="B14" s="20"/>
      <c r="C14" s="21"/>
      <c r="D14" s="66"/>
      <c r="E14" s="66"/>
      <c r="F14" s="68"/>
    </row>
    <row r="15" spans="1:6" ht="19.5" customHeight="1">
      <c r="A15" s="23" t="s">
        <v>56</v>
      </c>
      <c r="B15" s="24" t="s">
        <v>45</v>
      </c>
      <c r="C15" s="25">
        <v>432262</v>
      </c>
      <c r="D15" s="48"/>
      <c r="E15" s="48"/>
      <c r="F15" s="49"/>
    </row>
    <row r="16" spans="1:6" ht="19.5" customHeight="1">
      <c r="A16" s="23" t="s">
        <v>57</v>
      </c>
      <c r="B16" s="24" t="s">
        <v>46</v>
      </c>
      <c r="C16" s="25"/>
      <c r="D16" s="48"/>
      <c r="E16" s="48"/>
      <c r="F16" s="49"/>
    </row>
    <row r="17" spans="1:6" ht="19.5" customHeight="1">
      <c r="A17" s="23" t="s">
        <v>58</v>
      </c>
      <c r="B17" s="24" t="s">
        <v>47</v>
      </c>
      <c r="C17" s="25"/>
      <c r="D17" s="48"/>
      <c r="E17" s="48"/>
      <c r="F17" s="49"/>
    </row>
    <row r="18" spans="1:6" ht="19.5" customHeight="1">
      <c r="A18" s="23" t="s">
        <v>10</v>
      </c>
      <c r="B18" s="24" t="s">
        <v>48</v>
      </c>
      <c r="C18" s="25">
        <v>61090</v>
      </c>
      <c r="D18" s="48"/>
      <c r="E18" s="48"/>
      <c r="F18" s="49"/>
    </row>
    <row r="19" spans="1:6" ht="19.5" customHeight="1">
      <c r="A19" s="23" t="s">
        <v>11</v>
      </c>
      <c r="B19" s="24" t="s">
        <v>49</v>
      </c>
      <c r="C19" s="25">
        <v>13181</v>
      </c>
      <c r="D19" s="48"/>
      <c r="E19" s="48"/>
      <c r="F19" s="49"/>
    </row>
    <row r="20" spans="1:6" ht="19.5" customHeight="1">
      <c r="A20" s="23" t="s">
        <v>12</v>
      </c>
      <c r="B20" s="24" t="s">
        <v>50</v>
      </c>
      <c r="C20" s="25"/>
      <c r="D20" s="48"/>
      <c r="E20" s="48"/>
      <c r="F20" s="49"/>
    </row>
    <row r="21" spans="1:6" ht="19.5" customHeight="1">
      <c r="A21" s="23" t="s">
        <v>13</v>
      </c>
      <c r="B21" s="24" t="s">
        <v>66</v>
      </c>
      <c r="C21" s="25"/>
      <c r="D21" s="48"/>
      <c r="E21" s="48"/>
      <c r="F21" s="49"/>
    </row>
    <row r="22" spans="1:6" s="3" customFormat="1" ht="19.5" customHeight="1">
      <c r="A22" s="26" t="s">
        <v>59</v>
      </c>
      <c r="B22" s="27" t="s">
        <v>67</v>
      </c>
      <c r="C22" s="2">
        <f>SUM(C10:C19)</f>
        <v>1509235</v>
      </c>
      <c r="D22" s="50">
        <f>SUM(D10:D21)</f>
        <v>0</v>
      </c>
      <c r="E22" s="50">
        <f>SUM(E10:E21)</f>
        <v>0</v>
      </c>
      <c r="F22" s="51">
        <f>SUM(F10:F21)</f>
        <v>0</v>
      </c>
    </row>
    <row r="23" spans="1:6" ht="19.5" customHeight="1">
      <c r="A23" s="23" t="s">
        <v>14</v>
      </c>
      <c r="B23" s="24" t="s">
        <v>68</v>
      </c>
      <c r="C23" s="25">
        <v>515318</v>
      </c>
      <c r="D23" s="48"/>
      <c r="E23" s="48"/>
      <c r="F23" s="49"/>
    </row>
    <row r="24" spans="1:6" ht="19.5" customHeight="1">
      <c r="A24" s="23" t="s">
        <v>15</v>
      </c>
      <c r="B24" s="24" t="s">
        <v>69</v>
      </c>
      <c r="C24" s="25">
        <v>236837</v>
      </c>
      <c r="D24" s="48"/>
      <c r="E24" s="48"/>
      <c r="F24" s="49"/>
    </row>
    <row r="25" spans="1:6" ht="12" customHeight="1">
      <c r="A25" s="16" t="s">
        <v>16</v>
      </c>
      <c r="B25" s="69" t="s">
        <v>70</v>
      </c>
      <c r="C25" s="18">
        <v>623967</v>
      </c>
      <c r="D25" s="65"/>
      <c r="E25" s="65"/>
      <c r="F25" s="67"/>
    </row>
    <row r="26" spans="1:6" ht="12" customHeight="1">
      <c r="A26" s="22" t="s">
        <v>17</v>
      </c>
      <c r="B26" s="70"/>
      <c r="C26" s="21"/>
      <c r="D26" s="66"/>
      <c r="E26" s="66"/>
      <c r="F26" s="68"/>
    </row>
    <row r="27" spans="1:6" ht="19.5" customHeight="1">
      <c r="A27" s="16" t="s">
        <v>18</v>
      </c>
      <c r="B27" s="24">
        <v>15</v>
      </c>
      <c r="C27" s="18">
        <v>73513</v>
      </c>
      <c r="D27" s="52"/>
      <c r="E27" s="52"/>
      <c r="F27" s="53"/>
    </row>
    <row r="28" spans="1:6" ht="19.5" customHeight="1">
      <c r="A28" s="16" t="s">
        <v>77</v>
      </c>
      <c r="B28" s="24">
        <v>16</v>
      </c>
      <c r="C28" s="18"/>
      <c r="D28" s="52"/>
      <c r="E28" s="52"/>
      <c r="F28" s="53"/>
    </row>
    <row r="29" spans="1:6" ht="19.5" customHeight="1">
      <c r="A29" s="16" t="s">
        <v>78</v>
      </c>
      <c r="B29" s="24">
        <v>17</v>
      </c>
      <c r="C29" s="18"/>
      <c r="D29" s="52"/>
      <c r="E29" s="52"/>
      <c r="F29" s="53"/>
    </row>
    <row r="30" spans="1:6" ht="19.5" customHeight="1">
      <c r="A30" s="16" t="s">
        <v>19</v>
      </c>
      <c r="B30" s="24">
        <v>18</v>
      </c>
      <c r="C30" s="18">
        <v>536</v>
      </c>
      <c r="D30" s="52"/>
      <c r="E30" s="52"/>
      <c r="F30" s="53"/>
    </row>
    <row r="31" spans="1:6" ht="19.5" customHeight="1">
      <c r="A31" s="23" t="s">
        <v>20</v>
      </c>
      <c r="B31" s="24">
        <v>19</v>
      </c>
      <c r="C31" s="4">
        <v>3000</v>
      </c>
      <c r="D31" s="52"/>
      <c r="E31" s="54"/>
      <c r="F31" s="55"/>
    </row>
    <row r="32" spans="1:6" ht="19.5" customHeight="1">
      <c r="A32" s="23" t="s">
        <v>21</v>
      </c>
      <c r="B32" s="24">
        <v>20</v>
      </c>
      <c r="C32" s="4"/>
      <c r="D32" s="52"/>
      <c r="E32" s="54"/>
      <c r="F32" s="55"/>
    </row>
    <row r="33" spans="1:6" ht="19.5" customHeight="1">
      <c r="A33" s="23" t="s">
        <v>22</v>
      </c>
      <c r="B33" s="24">
        <v>21</v>
      </c>
      <c r="C33" s="4"/>
      <c r="D33" s="52"/>
      <c r="E33" s="54"/>
      <c r="F33" s="55"/>
    </row>
    <row r="34" spans="1:6" ht="19.5" customHeight="1">
      <c r="A34" s="23" t="s">
        <v>23</v>
      </c>
      <c r="B34" s="24">
        <v>22</v>
      </c>
      <c r="C34" s="4"/>
      <c r="D34" s="52"/>
      <c r="E34" s="54"/>
      <c r="F34" s="55"/>
    </row>
    <row r="35" spans="1:6" ht="19.5" customHeight="1">
      <c r="A35" s="23" t="s">
        <v>24</v>
      </c>
      <c r="B35" s="24">
        <v>23</v>
      </c>
      <c r="C35" s="4"/>
      <c r="D35" s="54"/>
      <c r="E35" s="54"/>
      <c r="F35" s="55"/>
    </row>
    <row r="36" spans="1:6" s="3" customFormat="1" ht="19.5" customHeight="1" thickBot="1">
      <c r="A36" s="28" t="s">
        <v>60</v>
      </c>
      <c r="B36" s="29">
        <v>24</v>
      </c>
      <c r="C36" s="9">
        <f>SUM(C23:C31)</f>
        <v>1453171</v>
      </c>
      <c r="D36" s="56">
        <f>SUM(D23:D35)</f>
        <v>0</v>
      </c>
      <c r="E36" s="56">
        <f>SUM(E23:E35)</f>
        <v>0</v>
      </c>
      <c r="F36" s="57">
        <f>SUM(F23:F35)</f>
        <v>0</v>
      </c>
    </row>
    <row r="37" spans="1:6" ht="19.5" customHeight="1" thickBot="1">
      <c r="A37" s="39" t="s">
        <v>25</v>
      </c>
      <c r="B37" s="40"/>
      <c r="C37" s="41"/>
      <c r="D37" s="58"/>
      <c r="E37" s="58"/>
      <c r="F37" s="59"/>
    </row>
    <row r="38" spans="1:6" ht="19.5" customHeight="1">
      <c r="A38" s="22" t="s">
        <v>26</v>
      </c>
      <c r="B38" s="20">
        <v>25</v>
      </c>
      <c r="C38" s="7">
        <v>26410</v>
      </c>
      <c r="D38" s="60"/>
      <c r="E38" s="60"/>
      <c r="F38" s="61"/>
    </row>
    <row r="39" spans="1:6" ht="19.5" customHeight="1">
      <c r="A39" s="16" t="s">
        <v>61</v>
      </c>
      <c r="B39" s="31">
        <v>26</v>
      </c>
      <c r="C39" s="5"/>
      <c r="D39" s="62"/>
      <c r="E39" s="62"/>
      <c r="F39" s="63"/>
    </row>
    <row r="40" spans="1:6" ht="19.5" customHeight="1">
      <c r="A40" s="16" t="s">
        <v>27</v>
      </c>
      <c r="B40" s="30">
        <v>27</v>
      </c>
      <c r="C40" s="18">
        <v>26872</v>
      </c>
      <c r="D40" s="52"/>
      <c r="E40" s="52"/>
      <c r="F40" s="53"/>
    </row>
    <row r="41" spans="1:6" ht="19.5" customHeight="1">
      <c r="A41" s="23" t="s">
        <v>62</v>
      </c>
      <c r="B41" s="31">
        <v>28</v>
      </c>
      <c r="C41" s="25">
        <v>53114</v>
      </c>
      <c r="D41" s="48"/>
      <c r="E41" s="48"/>
      <c r="F41" s="49"/>
    </row>
    <row r="42" spans="1:6" ht="19.5" customHeight="1">
      <c r="A42" s="23" t="s">
        <v>64</v>
      </c>
      <c r="B42" s="30">
        <v>29</v>
      </c>
      <c r="C42" s="25"/>
      <c r="D42" s="48"/>
      <c r="E42" s="48"/>
      <c r="F42" s="49"/>
    </row>
    <row r="43" spans="1:6" ht="19.5" customHeight="1">
      <c r="A43" s="23" t="s">
        <v>63</v>
      </c>
      <c r="B43" s="31">
        <v>30</v>
      </c>
      <c r="C43" s="25"/>
      <c r="D43" s="48"/>
      <c r="E43" s="48"/>
      <c r="F43" s="49"/>
    </row>
    <row r="44" spans="1:6" ht="19.5" customHeight="1">
      <c r="A44" s="23" t="s">
        <v>28</v>
      </c>
      <c r="B44" s="30">
        <v>31</v>
      </c>
      <c r="C44" s="25">
        <v>20307</v>
      </c>
      <c r="D44" s="48"/>
      <c r="E44" s="48"/>
      <c r="F44" s="49"/>
    </row>
    <row r="45" spans="1:6" ht="19.5" customHeight="1">
      <c r="A45" s="23" t="s">
        <v>29</v>
      </c>
      <c r="B45" s="31">
        <v>32</v>
      </c>
      <c r="C45" s="25">
        <v>2380</v>
      </c>
      <c r="D45" s="48"/>
      <c r="E45" s="48"/>
      <c r="F45" s="49"/>
    </row>
    <row r="46" spans="1:6" ht="19.5" customHeight="1">
      <c r="A46" s="23" t="s">
        <v>30</v>
      </c>
      <c r="B46" s="30">
        <v>33</v>
      </c>
      <c r="C46" s="25">
        <v>0</v>
      </c>
      <c r="D46" s="48"/>
      <c r="E46" s="48"/>
      <c r="F46" s="49"/>
    </row>
    <row r="47" spans="1:6" ht="19.5" customHeight="1">
      <c r="A47" s="23" t="s">
        <v>31</v>
      </c>
      <c r="B47" s="31">
        <v>34</v>
      </c>
      <c r="C47" s="25"/>
      <c r="D47" s="48"/>
      <c r="E47" s="48"/>
      <c r="F47" s="49"/>
    </row>
    <row r="48" spans="1:6" ht="19.5" customHeight="1">
      <c r="A48" s="23" t="s">
        <v>32</v>
      </c>
      <c r="B48" s="30">
        <v>35</v>
      </c>
      <c r="C48" s="25"/>
      <c r="D48" s="48"/>
      <c r="E48" s="48"/>
      <c r="F48" s="49"/>
    </row>
    <row r="49" spans="1:6" ht="19.5" customHeight="1">
      <c r="A49" s="23" t="s">
        <v>33</v>
      </c>
      <c r="B49" s="31">
        <v>36</v>
      </c>
      <c r="C49" s="25"/>
      <c r="D49" s="48"/>
      <c r="E49" s="48"/>
      <c r="F49" s="49"/>
    </row>
    <row r="50" spans="1:6" s="3" customFormat="1" ht="19.5" customHeight="1">
      <c r="A50" s="26" t="s">
        <v>65</v>
      </c>
      <c r="B50" s="32">
        <v>37</v>
      </c>
      <c r="C50" s="2">
        <f>SUM(C38:C49)</f>
        <v>129083</v>
      </c>
      <c r="D50" s="50">
        <f>SUM(D38:D49)</f>
        <v>0</v>
      </c>
      <c r="E50" s="50">
        <f>SUM(E38:E49)</f>
        <v>0</v>
      </c>
      <c r="F50" s="51">
        <f>SUM(F38:F49)</f>
        <v>0</v>
      </c>
    </row>
    <row r="51" spans="1:6" s="8" customFormat="1" ht="19.5" customHeight="1">
      <c r="A51" s="19" t="s">
        <v>34</v>
      </c>
      <c r="B51" s="20">
        <v>38</v>
      </c>
      <c r="C51" s="6"/>
      <c r="D51" s="60"/>
      <c r="E51" s="60"/>
      <c r="F51" s="61"/>
    </row>
    <row r="52" spans="1:6" ht="19.5" customHeight="1">
      <c r="A52" s="23" t="s">
        <v>35</v>
      </c>
      <c r="B52" s="30">
        <v>39</v>
      </c>
      <c r="C52" s="25">
        <v>0</v>
      </c>
      <c r="D52" s="48"/>
      <c r="E52" s="48"/>
      <c r="F52" s="49"/>
    </row>
    <row r="53" spans="1:6" ht="19.5" customHeight="1">
      <c r="A53" s="16" t="s">
        <v>36</v>
      </c>
      <c r="B53" s="20">
        <v>40</v>
      </c>
      <c r="C53" s="18"/>
      <c r="D53" s="52"/>
      <c r="E53" s="52"/>
      <c r="F53" s="53"/>
    </row>
    <row r="54" spans="1:6" ht="19.5" customHeight="1">
      <c r="A54" s="16" t="s">
        <v>71</v>
      </c>
      <c r="B54" s="30">
        <v>41</v>
      </c>
      <c r="C54" s="18">
        <v>9640</v>
      </c>
      <c r="D54" s="52"/>
      <c r="E54" s="52"/>
      <c r="F54" s="53"/>
    </row>
    <row r="55" spans="1:6" ht="19.5" customHeight="1">
      <c r="A55" s="16" t="s">
        <v>72</v>
      </c>
      <c r="B55" s="20">
        <v>42</v>
      </c>
      <c r="C55" s="18"/>
      <c r="D55" s="52"/>
      <c r="E55" s="52"/>
      <c r="F55" s="53"/>
    </row>
    <row r="56" spans="1:6" ht="19.5" customHeight="1">
      <c r="A56" s="16" t="s">
        <v>73</v>
      </c>
      <c r="B56" s="30">
        <v>43</v>
      </c>
      <c r="C56" s="18"/>
      <c r="D56" s="52"/>
      <c r="E56" s="52"/>
      <c r="F56" s="53"/>
    </row>
    <row r="57" spans="1:6" ht="19.5" customHeight="1">
      <c r="A57" s="16" t="s">
        <v>37</v>
      </c>
      <c r="B57" s="20">
        <v>44</v>
      </c>
      <c r="C57" s="18">
        <v>7835</v>
      </c>
      <c r="D57" s="52"/>
      <c r="E57" s="52"/>
      <c r="F57" s="53"/>
    </row>
    <row r="58" spans="1:6" ht="19.5" customHeight="1">
      <c r="A58" s="16" t="s">
        <v>38</v>
      </c>
      <c r="B58" s="30">
        <v>45</v>
      </c>
      <c r="C58" s="18"/>
      <c r="D58" s="52"/>
      <c r="E58" s="52"/>
      <c r="F58" s="53"/>
    </row>
    <row r="59" spans="1:6" ht="19.5" customHeight="1">
      <c r="A59" s="16" t="s">
        <v>39</v>
      </c>
      <c r="B59" s="20">
        <v>46</v>
      </c>
      <c r="C59" s="18"/>
      <c r="D59" s="52"/>
      <c r="E59" s="52"/>
      <c r="F59" s="53"/>
    </row>
    <row r="60" spans="1:6" ht="19.5" customHeight="1">
      <c r="A60" s="16" t="s">
        <v>40</v>
      </c>
      <c r="B60" s="30">
        <v>47</v>
      </c>
      <c r="C60" s="18"/>
      <c r="D60" s="52"/>
      <c r="E60" s="52"/>
      <c r="F60" s="53"/>
    </row>
    <row r="61" spans="1:6" ht="19.5" customHeight="1">
      <c r="A61" s="16" t="s">
        <v>24</v>
      </c>
      <c r="B61" s="20">
        <v>48</v>
      </c>
      <c r="C61" s="18"/>
      <c r="D61" s="52"/>
      <c r="E61" s="52"/>
      <c r="F61" s="53"/>
    </row>
    <row r="62" spans="1:6" s="3" customFormat="1" ht="19.5" customHeight="1">
      <c r="A62" s="26" t="s">
        <v>74</v>
      </c>
      <c r="B62" s="33">
        <v>49</v>
      </c>
      <c r="C62" s="2">
        <f>SUM(C51:C57)</f>
        <v>17475</v>
      </c>
      <c r="D62" s="50">
        <f>SUM(D51:D61)</f>
        <v>0</v>
      </c>
      <c r="E62" s="50">
        <f>SUM(E51:E61)</f>
        <v>0</v>
      </c>
      <c r="F62" s="51">
        <f>SUM(F51:F61)</f>
        <v>0</v>
      </c>
    </row>
    <row r="63" spans="1:6" s="3" customFormat="1" ht="19.5" customHeight="1">
      <c r="A63" s="26" t="s">
        <v>75</v>
      </c>
      <c r="B63" s="33">
        <v>50</v>
      </c>
      <c r="C63" s="2">
        <f>C22+C50</f>
        <v>1638318</v>
      </c>
      <c r="D63" s="50">
        <f>D22+D50</f>
        <v>0</v>
      </c>
      <c r="E63" s="50">
        <f>E22+E50</f>
        <v>0</v>
      </c>
      <c r="F63" s="51">
        <f>F22+F50</f>
        <v>0</v>
      </c>
    </row>
    <row r="64" spans="1:6" s="3" customFormat="1" ht="19.5" customHeight="1" thickBot="1">
      <c r="A64" s="28" t="s">
        <v>76</v>
      </c>
      <c r="B64" s="29">
        <v>51</v>
      </c>
      <c r="C64" s="9">
        <f>C36+C62</f>
        <v>1470646</v>
      </c>
      <c r="D64" s="56">
        <f>D36+D62</f>
        <v>0</v>
      </c>
      <c r="E64" s="56">
        <f>E36+E62</f>
        <v>0</v>
      </c>
      <c r="F64" s="57">
        <f>F36+F62</f>
        <v>0</v>
      </c>
    </row>
  </sheetData>
  <mergeCells count="16">
    <mergeCell ref="A1:F1"/>
    <mergeCell ref="A2:F2"/>
    <mergeCell ref="A6:A7"/>
    <mergeCell ref="D6:D7"/>
    <mergeCell ref="E6:E7"/>
    <mergeCell ref="F6:F7"/>
    <mergeCell ref="D10:D11"/>
    <mergeCell ref="E10:E11"/>
    <mergeCell ref="F10:F11"/>
    <mergeCell ref="D13:D14"/>
    <mergeCell ref="E13:E14"/>
    <mergeCell ref="F13:F14"/>
    <mergeCell ref="B25:B26"/>
    <mergeCell ref="D25:D26"/>
    <mergeCell ref="E25:E26"/>
    <mergeCell ref="F25:F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&amp;R9. sz. melléklet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Vincze Lívia</dc:creator>
  <cp:keywords/>
  <dc:description/>
  <cp:lastModifiedBy>Izsak Magdolna</cp:lastModifiedBy>
  <cp:lastPrinted>2006-11-02T14:27:46Z</cp:lastPrinted>
  <dcterms:created xsi:type="dcterms:W3CDTF">2002-01-16T12:46:23Z</dcterms:created>
  <dcterms:modified xsi:type="dcterms:W3CDTF">2006-11-02T14:27:49Z</dcterms:modified>
  <cp:category/>
  <cp:version/>
  <cp:contentType/>
  <cp:contentStatus/>
</cp:coreProperties>
</file>