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CNÖM\Határozatok\2020\"/>
    </mc:Choice>
  </mc:AlternateContent>
  <xr:revisionPtr revIDLastSave="0" documentId="8_{2D927745-582F-4C61-963F-88202290F19F}" xr6:coauthVersionLast="45" xr6:coauthVersionMax="45" xr10:uidLastSave="{00000000-0000-0000-0000-000000000000}"/>
  <bookViews>
    <workbookView xWindow="-120" yWindow="-120" windowWidth="29040" windowHeight="15840" tabRatio="860" activeTab="1" xr2:uid="{00000000-000D-0000-FFFF-FFFF00000000}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melléklet'!$A$1:$J$100</definedName>
    <definedName name="_xlnm.Print_Area" localSheetId="0">Borító!$A$1:$L$32</definedName>
    <definedName name="_xlnm.Print_Area" localSheetId="1">Tartalomjegyzék!$A$1:$B$8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24" l="1"/>
  <c r="J54" i="24"/>
  <c r="J55" i="24"/>
  <c r="J56" i="24"/>
  <c r="J58" i="24"/>
  <c r="J59" i="24"/>
  <c r="J60" i="24"/>
  <c r="J61" i="24"/>
  <c r="J62" i="24"/>
  <c r="J64" i="24"/>
  <c r="J65" i="24"/>
  <c r="J67" i="24"/>
  <c r="J68" i="24"/>
  <c r="J69" i="24"/>
  <c r="J70" i="24"/>
  <c r="J74" i="24"/>
  <c r="J75" i="24"/>
  <c r="J76" i="24"/>
  <c r="J9" i="24"/>
  <c r="J10" i="24"/>
  <c r="J12" i="24"/>
  <c r="J13" i="24"/>
  <c r="J14" i="24"/>
  <c r="J15" i="24"/>
  <c r="J16" i="24"/>
  <c r="J17" i="24"/>
  <c r="J19" i="24"/>
  <c r="J20" i="24"/>
  <c r="J21" i="24"/>
  <c r="J22" i="24"/>
  <c r="J23" i="24"/>
  <c r="J24" i="24"/>
  <c r="J25" i="24"/>
  <c r="J26" i="24"/>
  <c r="J27" i="24"/>
  <c r="J29" i="24"/>
  <c r="J30" i="24"/>
  <c r="J33" i="24"/>
  <c r="J34" i="24"/>
  <c r="J36" i="24"/>
  <c r="J37" i="24"/>
  <c r="J39" i="24"/>
  <c r="J43" i="24"/>
  <c r="J45" i="24"/>
  <c r="J46" i="24"/>
  <c r="J47" i="24"/>
  <c r="J48" i="24"/>
  <c r="I73" i="24" l="1"/>
  <c r="J73" i="24" s="1"/>
  <c r="I66" i="24"/>
  <c r="J66" i="24" s="1"/>
  <c r="I57" i="24"/>
  <c r="J57" i="24" s="1"/>
  <c r="I44" i="24"/>
  <c r="J44" i="24" s="1"/>
  <c r="I42" i="24"/>
  <c r="J42" i="24" s="1"/>
  <c r="I38" i="24"/>
  <c r="I35" i="24"/>
  <c r="J35" i="24" s="1"/>
  <c r="I32" i="24"/>
  <c r="J32" i="24" s="1"/>
  <c r="I28" i="24"/>
  <c r="J28" i="24" s="1"/>
  <c r="I18" i="24"/>
  <c r="J18" i="24" s="1"/>
  <c r="I11" i="24"/>
  <c r="J11" i="24" s="1"/>
  <c r="I8" i="24"/>
  <c r="J8" i="24" s="1"/>
  <c r="I72" i="24" l="1"/>
  <c r="J72" i="24" s="1"/>
  <c r="J38" i="24"/>
  <c r="I31" i="24"/>
  <c r="I41" i="24"/>
  <c r="J41" i="24" s="1"/>
  <c r="J96" i="24"/>
  <c r="I63" i="24"/>
  <c r="J63" i="24" s="1"/>
  <c r="J88" i="24"/>
  <c r="I7" i="24"/>
  <c r="I52" i="24"/>
  <c r="J52" i="24" s="1"/>
  <c r="J95" i="24"/>
  <c r="J31" i="24" l="1"/>
  <c r="J84" i="24" s="1"/>
  <c r="J92" i="24" s="1"/>
  <c r="I40" i="24"/>
  <c r="J40" i="24" s="1"/>
  <c r="J81" i="24" s="1"/>
  <c r="J7" i="24"/>
  <c r="J83" i="24" s="1"/>
  <c r="J94" i="24"/>
  <c r="I71" i="24"/>
  <c r="J71" i="24" s="1"/>
  <c r="J85" i="24" s="1"/>
  <c r="J87" i="24"/>
  <c r="I49" i="24" l="1"/>
  <c r="J49" i="24" s="1"/>
  <c r="I77" i="24"/>
  <c r="J77" i="24" s="1"/>
  <c r="J89" i="24"/>
  <c r="J100" i="24" s="1"/>
  <c r="J91" i="24"/>
</calcChain>
</file>

<file path=xl/sharedStrings.xml><?xml version="1.0" encoding="utf-8"?>
<sst xmlns="http://schemas.openxmlformats.org/spreadsheetml/2006/main" count="273" uniqueCount="242">
  <si>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</si>
  <si>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</si>
  <si>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</si>
  <si>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</si>
  <si>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</si>
  <si>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</si>
  <si>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</si>
  <si>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</si>
  <si>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</si>
  <si>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</si>
  <si>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</si>
  <si>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</si>
  <si>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</si>
  <si>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</si>
  <si>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</si>
  <si>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</si>
  <si>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</si>
  <si>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</si>
  <si>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</si>
  <si>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</si>
  <si>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</si>
  <si>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</si>
  <si>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</si>
  <si>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</si>
  <si>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</si>
  <si>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</si>
  <si>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</si>
  <si>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</si>
  <si>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</si>
  <si>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</si>
  <si>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</si>
  <si>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</si>
  <si>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</si>
  <si>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</si>
  <si>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</si>
  <si>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</si>
  <si>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</si>
  <si>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</si>
  <si>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</si>
  <si>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</si>
  <si>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</si>
  <si>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</si>
  <si>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</si>
  <si>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</si>
  <si>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</si>
  <si>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</si>
  <si>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</si>
  <si>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</si>
  <si>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</si>
  <si>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</si>
  <si>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</si>
  <si>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</si>
  <si>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</si>
  <si>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</si>
  <si>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</si>
  <si>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</si>
  <si>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</si>
  <si>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</si>
  <si>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</si>
  <si>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</si>
  <si>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</si>
  <si>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</si>
  <si>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</si>
  <si>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</si>
  <si>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</si>
  <si>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</si>
  <si>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</si>
  <si>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</si>
  <si>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</si>
  <si>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</si>
  <si>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</si>
  <si>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</si>
  <si>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</si>
  <si>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</si>
  <si>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</si>
  <si>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</si>
  <si>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</si>
  <si>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</si>
  <si>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</si>
  <si>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</si>
  <si>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</si>
  <si>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</si>
  <si>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</si>
  <si>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</si>
  <si>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ÖNKORMÁNYZAT ÖSSZESEN</t>
  </si>
  <si>
    <t>Megnevezés</t>
  </si>
  <si>
    <t>F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</si>
  <si>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</si>
  <si>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</si>
  <si>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</si>
  <si>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</si>
  <si>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</si>
  <si>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</si>
  <si>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</si>
  <si>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</si>
  <si>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</si>
  <si>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</si>
  <si>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</si>
  <si>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</si>
  <si>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</si>
  <si>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</si>
  <si>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</si>
  <si>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</si>
  <si>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</si>
  <si>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</si>
  <si>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</si>
  <si>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</si>
  <si>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</si>
  <si>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</si>
  <si>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</si>
  <si>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</si>
  <si>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</si>
  <si>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</si>
  <si>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</si>
  <si>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</si>
  <si>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</si>
  <si>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</si>
  <si>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</si>
  <si>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</si>
  <si>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</si>
  <si>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</si>
  <si>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</si>
  <si>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</si>
  <si>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</si>
  <si>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</si>
  <si>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</si>
  <si>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</si>
  <si>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</si>
  <si>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</si>
  <si>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</si>
  <si>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</si>
  <si>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</si>
  <si>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</si>
  <si>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</si>
  <si>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</si>
  <si>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</si>
  <si>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</si>
  <si>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</si>
  <si>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</si>
  <si>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</si>
  <si>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</si>
  <si>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</si>
  <si>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</si>
  <si>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</si>
  <si>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</si>
  <si>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</si>
  <si>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</si>
  <si>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</si>
  <si>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</si>
  <si>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</si>
  <si>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</si>
  <si>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</si>
  <si>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</si>
  <si>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</si>
  <si>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</si>
  <si>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</si>
  <si>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</si>
  <si>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</si>
  <si>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</si>
  <si>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</si>
  <si>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</si>
  <si>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</si>
  <si>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</si>
  <si>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</si>
  <si>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</si>
  <si>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</si>
  <si>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</si>
  <si>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</si>
  <si>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</si>
  <si>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</si>
  <si>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</si>
  <si>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</si>
  <si>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</si>
  <si>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</si>
  <si>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</si>
  <si>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</si>
  <si>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</si>
  <si>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</si>
  <si>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</si>
  <si>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</si>
  <si>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</si>
  <si>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</si>
  <si>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</si>
  <si>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</si>
  <si>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</si>
  <si>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</si>
  <si>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</si>
  <si>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</si>
  <si>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</si>
  <si>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</si>
  <si>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</si>
  <si>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</si>
  <si>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</si>
  <si>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</si>
  <si>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</si>
  <si>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</si>
  <si>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</si>
  <si>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</si>
  <si>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</si>
  <si>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</si>
  <si>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</si>
  <si>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</si>
  <si>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</si>
  <si>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</si>
  <si>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</si>
  <si>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</si>
  <si>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</si>
  <si>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</si>
  <si>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</si>
  <si>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</si>
  <si>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</si>
  <si>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</si>
  <si>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</si>
  <si>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</si>
  <si>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</si>
  <si>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</si>
  <si>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</si>
  <si>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</si>
  <si>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</si>
  <si>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</si>
  <si>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</si>
  <si>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</si>
  <si>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</si>
  <si>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</si>
  <si>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</si>
  <si>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</si>
  <si>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</si>
  <si>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</si>
  <si>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</si>
  <si>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</si>
  <si>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</si>
  <si>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</si>
  <si>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</si>
  <si>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</si>
  <si>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</si>
  <si>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KÖLTSÉGVETÉSE ELŐIRÁNYZAT-CSOPORTOK, KIEMELT ELŐIRÁNYZATOK, ÉS KÖTELEZŐ FELADATOK, ÖNKÉNT VÁLLALT FELADATOK, ÁLLAMI (ÁLLAMIGAZGATÁSI) FELADATOK SZERINTI BONTÁSBAN</t>
  </si>
  <si>
    <t>CIGÁNY NEMZETISÉGI ÖNKORMÁNYZAT MÓR KÖLTSÉGVETÉSI BEVÉTELEK ÖSSZESEN (I.+II.)</t>
  </si>
  <si>
    <t>CIGÁNY NEMZETISÉGI ÖNKORMÁNYZAT MÓR BEVÉTELEK ÖSSZESEN (I.+II.+III.+IV.)</t>
  </si>
  <si>
    <t>CIGÁNY NEMZETISÉGI ÖNKORMÁNYZAT MÓR KÖLTSÉGVETÉSI KIADÁSOK ÖSSZESEN (I.+II.)</t>
  </si>
  <si>
    <t>CIGÁNY NEMZETISÉGI ÖNKORMÁNYZAT MÓR KIADÁSOK ÖSSZESEN (I.+II.+III.+IV.)</t>
  </si>
  <si>
    <t>CIGÁNY NEMZETISÉGI ÖNKORMÁNYZAT MÓR 2019 ÉVI KÖLTSÉGVETÉSI EGYENLEGE ÉS ANNAK FINANSZÍROZÁSA</t>
  </si>
  <si>
    <t>1. melléklet a 26/2020. (VII.6.)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</si>
</sst>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5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</cellXfs>
  <cellStyles count="20">
    <cellStyle name="Ezres 2" xfId="2" xr:uid="{00000000-0005-0000-0000-000001000000}"/>
    <cellStyle name="Ezres 2 2" xfId="19" xr:uid="{00000000-0005-0000-0000-000002000000}"/>
    <cellStyle name="Ezres 3" xfId="3" xr:uid="{00000000-0005-0000-0000-000003000000}"/>
    <cellStyle name="Ezres 4" xfId="4" xr:uid="{00000000-0005-0000-0000-000004000000}"/>
    <cellStyle name="Ezres 5" xfId="5" xr:uid="{00000000-0005-0000-0000-000005000000}"/>
    <cellStyle name="Ezres 6" xfId="6" xr:uid="{00000000-0005-0000-0000-000006000000}"/>
    <cellStyle name="Ezres 6 2" xfId="7" xr:uid="{00000000-0005-0000-0000-000007000000}"/>
    <cellStyle name="Ezres 7" xfId="8" xr:uid="{00000000-0005-0000-0000-000008000000}"/>
    <cellStyle name="Ezres 8" xfId="18" xr:uid="{00000000-0005-0000-0000-000009000000}"/>
    <cellStyle name="Hiperhivatkozás" xfId="9" xr:uid="{00000000-0005-0000-0000-00000A000000}"/>
    <cellStyle name="Már látott hiperhivatkozás" xfId="10" xr:uid="{00000000-0005-0000-0000-00000B000000}"/>
    <cellStyle name="Normál" xfId="0" builtinId="0"/>
    <cellStyle name="Normál 2" xfId="11" xr:uid="{00000000-0005-0000-0000-00000D000000}"/>
    <cellStyle name="Normál 2 2" xfId="12" xr:uid="{00000000-0005-0000-0000-00000E000000}"/>
    <cellStyle name="Normál 3" xfId="13" xr:uid="{00000000-0005-0000-0000-00000F000000}"/>
    <cellStyle name="Normál 4" xfId="14" xr:uid="{00000000-0005-0000-0000-000010000000}"/>
    <cellStyle name="Normál 5" xfId="15" xr:uid="{00000000-0005-0000-0000-000011000000}"/>
    <cellStyle name="Normál 6" xfId="16" xr:uid="{00000000-0005-0000-0000-000012000000}"/>
    <cellStyle name="Normál 7" xfId="1" xr:uid="{00000000-0005-0000-0000-000013000000}"/>
    <cellStyle name="Pénznem 2" xfId="17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view="pageBreakPreview" zoomScaleNormal="100" zoomScaleSheetLayoutView="100" workbookViewId="0">
      <selection activeCell="E46" sqref="E46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tabSelected="1"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43" t="s">
        <v>165</v>
      </c>
      <c r="B3" s="143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9" t="s">
        <v>0</v>
      </c>
      <c r="B8" s="2" t="s">
        <v>234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"/>
  <sheetViews>
    <sheetView view="pageBreakPreview" zoomScaleNormal="100" zoomScaleSheetLayoutView="100" workbookViewId="0">
      <selection activeCell="N14" sqref="N14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9" width="15.7109375" style="9" customWidth="1"/>
    <col min="10" max="10" width="20.7109375" style="9" customWidth="1"/>
    <col min="11" max="16384" width="9.140625" style="9"/>
  </cols>
  <sheetData>
    <row r="1" spans="1:14" ht="15" customHeight="1" x14ac:dyDescent="0.2">
      <c r="J1" s="8" t="s">
        <v>241</v>
      </c>
    </row>
    <row r="2" spans="1:14" ht="15" customHeight="1" x14ac:dyDescent="0.2"/>
    <row r="3" spans="1:14" ht="15" customHeight="1" thickBot="1" x14ac:dyDescent="0.25">
      <c r="J3" s="8" t="s">
        <v>1</v>
      </c>
    </row>
    <row r="4" spans="1:14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44" t="s">
        <v>5</v>
      </c>
      <c r="F4" s="145"/>
      <c r="G4" s="145"/>
      <c r="H4" s="146"/>
      <c r="I4" s="14" t="s">
        <v>6</v>
      </c>
      <c r="J4" s="115" t="s">
        <v>86</v>
      </c>
    </row>
    <row r="5" spans="1:14" ht="57.75" customHeight="1" thickBot="1" x14ac:dyDescent="0.25">
      <c r="A5" s="12" t="s">
        <v>7</v>
      </c>
      <c r="B5" s="150" t="s">
        <v>235</v>
      </c>
      <c r="C5" s="151"/>
      <c r="D5" s="151"/>
      <c r="E5" s="151"/>
      <c r="F5" s="151"/>
      <c r="G5" s="151"/>
      <c r="H5" s="151"/>
      <c r="I5" s="151"/>
      <c r="J5" s="152"/>
      <c r="K5" s="116"/>
      <c r="L5" s="116"/>
      <c r="M5" s="116"/>
      <c r="N5" s="116"/>
    </row>
    <row r="6" spans="1:14" ht="90" thickBot="1" x14ac:dyDescent="0.25">
      <c r="A6" s="12" t="s">
        <v>8</v>
      </c>
      <c r="B6" s="147" t="s">
        <v>85</v>
      </c>
      <c r="C6" s="147"/>
      <c r="D6" s="147"/>
      <c r="E6" s="147"/>
      <c r="F6" s="147"/>
      <c r="G6" s="147"/>
      <c r="H6" s="147"/>
      <c r="I6" s="117" t="s">
        <v>233</v>
      </c>
      <c r="J6" s="29" t="s">
        <v>84</v>
      </c>
    </row>
    <row r="7" spans="1:14" s="53" customFormat="1" ht="15" customHeight="1" thickBot="1" x14ac:dyDescent="0.25">
      <c r="A7" s="12" t="s">
        <v>9</v>
      </c>
      <c r="B7" s="49" t="s">
        <v>64</v>
      </c>
      <c r="C7" s="50" t="s">
        <v>65</v>
      </c>
      <c r="D7" s="51"/>
      <c r="E7" s="51"/>
      <c r="F7" s="51"/>
      <c r="G7" s="51"/>
      <c r="H7" s="51"/>
      <c r="I7" s="52">
        <f>SUM(I8,I11,I18,I28)</f>
        <v>1597</v>
      </c>
      <c r="J7" s="118">
        <f>SUM(I7:I7)</f>
        <v>1597</v>
      </c>
    </row>
    <row r="8" spans="1:14" s="53" customFormat="1" ht="15" customHeight="1" thickBot="1" x14ac:dyDescent="0.25">
      <c r="A8" s="12" t="s">
        <v>10</v>
      </c>
      <c r="B8" s="54"/>
      <c r="C8" s="55" t="s">
        <v>66</v>
      </c>
      <c r="D8" s="59" t="s">
        <v>136</v>
      </c>
      <c r="E8" s="60"/>
      <c r="F8" s="60"/>
      <c r="G8" s="60"/>
      <c r="H8" s="60"/>
      <c r="I8" s="61">
        <f>SUM(I9:I10)</f>
        <v>1597</v>
      </c>
      <c r="J8" s="119">
        <f t="shared" ref="J8:J49" si="0">SUM(I8:I8)</f>
        <v>1597</v>
      </c>
    </row>
    <row r="9" spans="1:14" s="34" customFormat="1" ht="15" customHeight="1" thickBot="1" x14ac:dyDescent="0.25">
      <c r="A9" s="12" t="s">
        <v>11</v>
      </c>
      <c r="B9" s="33"/>
      <c r="C9" s="36"/>
      <c r="D9" s="21" t="s">
        <v>166</v>
      </c>
      <c r="E9" s="153" t="s">
        <v>167</v>
      </c>
      <c r="F9" s="153"/>
      <c r="G9" s="153"/>
      <c r="H9" s="154"/>
      <c r="I9" s="32"/>
      <c r="J9" s="120">
        <f t="shared" si="0"/>
        <v>0</v>
      </c>
    </row>
    <row r="10" spans="1:14" s="34" customFormat="1" ht="15" customHeight="1" thickBot="1" x14ac:dyDescent="0.25">
      <c r="A10" s="12" t="s">
        <v>12</v>
      </c>
      <c r="B10" s="33"/>
      <c r="C10" s="36"/>
      <c r="D10" s="21" t="s">
        <v>168</v>
      </c>
      <c r="E10" s="31" t="s">
        <v>169</v>
      </c>
      <c r="F10" s="38"/>
      <c r="G10" s="38"/>
      <c r="H10" s="31"/>
      <c r="I10" s="32">
        <v>1597</v>
      </c>
      <c r="J10" s="120">
        <f t="shared" si="0"/>
        <v>1597</v>
      </c>
    </row>
    <row r="11" spans="1:14" s="53" customFormat="1" ht="15" customHeight="1" thickBot="1" x14ac:dyDescent="0.25">
      <c r="A11" s="12" t="s">
        <v>13</v>
      </c>
      <c r="B11" s="54"/>
      <c r="C11" s="55" t="s">
        <v>68</v>
      </c>
      <c r="D11" s="56" t="s">
        <v>67</v>
      </c>
      <c r="E11" s="57"/>
      <c r="F11" s="57"/>
      <c r="G11" s="57"/>
      <c r="H11" s="57"/>
      <c r="I11" s="58">
        <f>SUM(I12:I17)</f>
        <v>0</v>
      </c>
      <c r="J11" s="121">
        <f t="shared" si="0"/>
        <v>0</v>
      </c>
    </row>
    <row r="12" spans="1:14" s="6" customFormat="1" ht="15" customHeight="1" thickBot="1" x14ac:dyDescent="0.25">
      <c r="A12" s="12" t="s">
        <v>14</v>
      </c>
      <c r="B12" s="3"/>
      <c r="C12" s="4"/>
      <c r="D12" s="30" t="s">
        <v>170</v>
      </c>
      <c r="E12" s="31" t="s">
        <v>171</v>
      </c>
      <c r="F12" s="5"/>
      <c r="G12" s="5"/>
      <c r="H12" s="5"/>
      <c r="I12" s="32"/>
      <c r="J12" s="120">
        <f t="shared" si="0"/>
        <v>0</v>
      </c>
    </row>
    <row r="13" spans="1:14" s="6" customFormat="1" ht="15" customHeight="1" thickBot="1" x14ac:dyDescent="0.25">
      <c r="A13" s="12" t="s">
        <v>15</v>
      </c>
      <c r="B13" s="3"/>
      <c r="C13" s="4"/>
      <c r="D13" s="21" t="s">
        <v>172</v>
      </c>
      <c r="E13" s="31" t="s">
        <v>173</v>
      </c>
      <c r="F13" s="5"/>
      <c r="G13" s="5"/>
      <c r="H13" s="5"/>
      <c r="I13" s="32"/>
      <c r="J13" s="120">
        <f t="shared" si="0"/>
        <v>0</v>
      </c>
    </row>
    <row r="14" spans="1:14" s="6" customFormat="1" ht="15" customHeight="1" thickBot="1" x14ac:dyDescent="0.25">
      <c r="A14" s="12" t="s">
        <v>16</v>
      </c>
      <c r="B14" s="3"/>
      <c r="C14" s="4"/>
      <c r="D14" s="21" t="s">
        <v>174</v>
      </c>
      <c r="E14" s="31" t="s">
        <v>175</v>
      </c>
      <c r="F14" s="5"/>
      <c r="G14" s="5"/>
      <c r="H14" s="5"/>
      <c r="I14" s="32"/>
      <c r="J14" s="120">
        <f t="shared" si="0"/>
        <v>0</v>
      </c>
    </row>
    <row r="15" spans="1:14" s="6" customFormat="1" ht="15" customHeight="1" thickBot="1" x14ac:dyDescent="0.25">
      <c r="A15" s="12" t="s">
        <v>17</v>
      </c>
      <c r="B15" s="3"/>
      <c r="C15" s="4"/>
      <c r="D15" s="21" t="s">
        <v>176</v>
      </c>
      <c r="E15" s="31" t="s">
        <v>177</v>
      </c>
      <c r="F15" s="5"/>
      <c r="G15" s="5"/>
      <c r="H15" s="5"/>
      <c r="I15" s="32"/>
      <c r="J15" s="120">
        <f t="shared" si="0"/>
        <v>0</v>
      </c>
    </row>
    <row r="16" spans="1:14" s="6" customFormat="1" ht="15" customHeight="1" thickBot="1" x14ac:dyDescent="0.25">
      <c r="A16" s="12" t="s">
        <v>18</v>
      </c>
      <c r="B16" s="3"/>
      <c r="C16" s="4"/>
      <c r="D16" s="21" t="s">
        <v>178</v>
      </c>
      <c r="E16" s="31" t="s">
        <v>179</v>
      </c>
      <c r="F16" s="5"/>
      <c r="G16" s="5"/>
      <c r="H16" s="5"/>
      <c r="I16" s="32"/>
      <c r="J16" s="120">
        <f t="shared" si="0"/>
        <v>0</v>
      </c>
    </row>
    <row r="17" spans="1:10" s="6" customFormat="1" ht="15" customHeight="1" thickBot="1" x14ac:dyDescent="0.25">
      <c r="A17" s="12" t="s">
        <v>19</v>
      </c>
      <c r="B17" s="3"/>
      <c r="C17" s="4"/>
      <c r="D17" s="35" t="s">
        <v>180</v>
      </c>
      <c r="E17" s="31" t="s">
        <v>135</v>
      </c>
      <c r="F17" s="5"/>
      <c r="G17" s="5"/>
      <c r="H17" s="5"/>
      <c r="I17" s="32"/>
      <c r="J17" s="120">
        <f t="shared" si="0"/>
        <v>0</v>
      </c>
    </row>
    <row r="18" spans="1:10" s="53" customFormat="1" ht="15" customHeight="1" thickBot="1" x14ac:dyDescent="0.25">
      <c r="A18" s="12" t="s">
        <v>20</v>
      </c>
      <c r="B18" s="54"/>
      <c r="C18" s="55" t="s">
        <v>69</v>
      </c>
      <c r="D18" s="56" t="s">
        <v>65</v>
      </c>
      <c r="E18" s="57"/>
      <c r="F18" s="57"/>
      <c r="G18" s="57"/>
      <c r="H18" s="57"/>
      <c r="I18" s="58">
        <f>SUM(I19:I27)</f>
        <v>0</v>
      </c>
      <c r="J18" s="121">
        <f t="shared" si="0"/>
        <v>0</v>
      </c>
    </row>
    <row r="19" spans="1:10" s="34" customFormat="1" ht="15" customHeight="1" thickBot="1" x14ac:dyDescent="0.25">
      <c r="A19" s="12" t="s">
        <v>21</v>
      </c>
      <c r="B19" s="33"/>
      <c r="C19" s="36"/>
      <c r="D19" s="37" t="s">
        <v>181</v>
      </c>
      <c r="E19" s="31" t="s">
        <v>182</v>
      </c>
      <c r="F19" s="31"/>
      <c r="G19" s="31"/>
      <c r="H19" s="23"/>
      <c r="I19" s="32"/>
      <c r="J19" s="120">
        <f t="shared" si="0"/>
        <v>0</v>
      </c>
    </row>
    <row r="20" spans="1:10" s="34" customFormat="1" ht="15" customHeight="1" thickBot="1" x14ac:dyDescent="0.25">
      <c r="A20" s="12" t="s">
        <v>22</v>
      </c>
      <c r="B20" s="33"/>
      <c r="C20" s="36"/>
      <c r="D20" s="37" t="s">
        <v>183</v>
      </c>
      <c r="E20" s="31" t="s">
        <v>184</v>
      </c>
      <c r="F20" s="31"/>
      <c r="G20" s="31"/>
      <c r="H20" s="23"/>
      <c r="I20" s="32"/>
      <c r="J20" s="120">
        <f t="shared" si="0"/>
        <v>0</v>
      </c>
    </row>
    <row r="21" spans="1:10" s="34" customFormat="1" ht="15" customHeight="1" thickBot="1" x14ac:dyDescent="0.25">
      <c r="A21" s="12" t="s">
        <v>23</v>
      </c>
      <c r="B21" s="33"/>
      <c r="C21" s="36"/>
      <c r="D21" s="37" t="s">
        <v>185</v>
      </c>
      <c r="E21" s="23" t="s">
        <v>186</v>
      </c>
      <c r="F21" s="23"/>
      <c r="G21" s="23"/>
      <c r="H21" s="23"/>
      <c r="I21" s="32"/>
      <c r="J21" s="120">
        <f t="shared" si="0"/>
        <v>0</v>
      </c>
    </row>
    <row r="22" spans="1:10" s="34" customFormat="1" ht="15" customHeight="1" thickBot="1" x14ac:dyDescent="0.25">
      <c r="A22" s="12" t="s">
        <v>24</v>
      </c>
      <c r="B22" s="33"/>
      <c r="C22" s="36"/>
      <c r="D22" s="37" t="s">
        <v>187</v>
      </c>
      <c r="E22" s="23" t="s">
        <v>188</v>
      </c>
      <c r="F22" s="31"/>
      <c r="G22" s="31"/>
      <c r="H22" s="31"/>
      <c r="I22" s="32"/>
      <c r="J22" s="120">
        <f t="shared" si="0"/>
        <v>0</v>
      </c>
    </row>
    <row r="23" spans="1:10" s="34" customFormat="1" ht="15" customHeight="1" thickBot="1" x14ac:dyDescent="0.25">
      <c r="A23" s="12" t="s">
        <v>25</v>
      </c>
      <c r="B23" s="33"/>
      <c r="C23" s="36"/>
      <c r="D23" s="37" t="s">
        <v>189</v>
      </c>
      <c r="E23" s="23" t="s">
        <v>190</v>
      </c>
      <c r="F23" s="31"/>
      <c r="G23" s="31"/>
      <c r="H23" s="31"/>
      <c r="I23" s="32"/>
      <c r="J23" s="120">
        <f t="shared" si="0"/>
        <v>0</v>
      </c>
    </row>
    <row r="24" spans="1:10" s="34" customFormat="1" ht="15" customHeight="1" thickBot="1" x14ac:dyDescent="0.25">
      <c r="A24" s="12" t="s">
        <v>26</v>
      </c>
      <c r="B24" s="33"/>
      <c r="C24" s="36"/>
      <c r="D24" s="37" t="s">
        <v>191</v>
      </c>
      <c r="E24" s="23" t="s">
        <v>192</v>
      </c>
      <c r="F24" s="31"/>
      <c r="G24" s="31"/>
      <c r="H24" s="31"/>
      <c r="I24" s="32"/>
      <c r="J24" s="120">
        <f t="shared" si="0"/>
        <v>0</v>
      </c>
    </row>
    <row r="25" spans="1:10" s="34" customFormat="1" ht="15" customHeight="1" thickBot="1" x14ac:dyDescent="0.25">
      <c r="A25" s="12" t="s">
        <v>27</v>
      </c>
      <c r="B25" s="33"/>
      <c r="C25" s="36"/>
      <c r="D25" s="37" t="s">
        <v>193</v>
      </c>
      <c r="E25" s="23" t="s">
        <v>194</v>
      </c>
      <c r="F25" s="31"/>
      <c r="G25" s="31"/>
      <c r="H25" s="31"/>
      <c r="I25" s="32"/>
      <c r="J25" s="120">
        <f t="shared" si="0"/>
        <v>0</v>
      </c>
    </row>
    <row r="26" spans="1:10" s="34" customFormat="1" ht="15" customHeight="1" thickBot="1" x14ac:dyDescent="0.25">
      <c r="A26" s="12" t="s">
        <v>28</v>
      </c>
      <c r="B26" s="33"/>
      <c r="C26" s="36"/>
      <c r="D26" s="37" t="s">
        <v>195</v>
      </c>
      <c r="E26" s="23" t="s">
        <v>196</v>
      </c>
      <c r="F26" s="31"/>
      <c r="G26" s="31"/>
      <c r="H26" s="31"/>
      <c r="I26" s="32"/>
      <c r="J26" s="120">
        <f t="shared" si="0"/>
        <v>0</v>
      </c>
    </row>
    <row r="27" spans="1:10" s="34" customFormat="1" ht="15" customHeight="1" thickBot="1" x14ac:dyDescent="0.25">
      <c r="A27" s="12" t="s">
        <v>29</v>
      </c>
      <c r="B27" s="33"/>
      <c r="C27" s="36"/>
      <c r="D27" s="37" t="s">
        <v>197</v>
      </c>
      <c r="E27" s="23" t="s">
        <v>198</v>
      </c>
      <c r="F27" s="31"/>
      <c r="G27" s="31"/>
      <c r="H27" s="31"/>
      <c r="I27" s="32"/>
      <c r="J27" s="120">
        <f t="shared" si="0"/>
        <v>0</v>
      </c>
    </row>
    <row r="28" spans="1:10" s="53" customFormat="1" ht="15" customHeight="1" thickBot="1" x14ac:dyDescent="0.25">
      <c r="A28" s="12" t="s">
        <v>30</v>
      </c>
      <c r="B28" s="54"/>
      <c r="C28" s="55" t="s">
        <v>70</v>
      </c>
      <c r="D28" s="59" t="s">
        <v>137</v>
      </c>
      <c r="E28" s="60"/>
      <c r="F28" s="57"/>
      <c r="G28" s="57"/>
      <c r="H28" s="57"/>
      <c r="I28" s="58">
        <f>SUM(I29:I30)</f>
        <v>0</v>
      </c>
      <c r="J28" s="121">
        <f t="shared" si="0"/>
        <v>0</v>
      </c>
    </row>
    <row r="29" spans="1:10" s="22" customFormat="1" ht="15" customHeight="1" thickBot="1" x14ac:dyDescent="0.25">
      <c r="A29" s="12" t="s">
        <v>31</v>
      </c>
      <c r="B29" s="20"/>
      <c r="C29" s="39"/>
      <c r="D29" s="21" t="s">
        <v>199</v>
      </c>
      <c r="E29" s="23" t="s">
        <v>200</v>
      </c>
      <c r="F29" s="40"/>
      <c r="G29" s="24"/>
      <c r="H29" s="24"/>
      <c r="I29" s="32"/>
      <c r="J29" s="120">
        <f t="shared" si="0"/>
        <v>0</v>
      </c>
    </row>
    <row r="30" spans="1:10" s="22" customFormat="1" ht="15" customHeight="1" thickBot="1" x14ac:dyDescent="0.25">
      <c r="A30" s="12" t="s">
        <v>32</v>
      </c>
      <c r="B30" s="20"/>
      <c r="C30" s="39"/>
      <c r="D30" s="21" t="s">
        <v>201</v>
      </c>
      <c r="E30" s="23" t="s">
        <v>202</v>
      </c>
      <c r="F30" s="40"/>
      <c r="G30" s="24"/>
      <c r="H30" s="24"/>
      <c r="I30" s="32"/>
      <c r="J30" s="120">
        <f t="shared" si="0"/>
        <v>0</v>
      </c>
    </row>
    <row r="31" spans="1:10" s="53" customFormat="1" ht="15" customHeight="1" thickBot="1" x14ac:dyDescent="0.25">
      <c r="A31" s="12" t="s">
        <v>33</v>
      </c>
      <c r="B31" s="49" t="s">
        <v>72</v>
      </c>
      <c r="C31" s="50" t="s">
        <v>73</v>
      </c>
      <c r="D31" s="50"/>
      <c r="E31" s="50"/>
      <c r="F31" s="50"/>
      <c r="G31" s="50"/>
      <c r="H31" s="50"/>
      <c r="I31" s="52">
        <f>SUM(I32,I35,I38)</f>
        <v>0</v>
      </c>
      <c r="J31" s="118">
        <f t="shared" si="0"/>
        <v>0</v>
      </c>
    </row>
    <row r="32" spans="1:10" s="53" customFormat="1" ht="15" customHeight="1" thickBot="1" x14ac:dyDescent="0.25">
      <c r="A32" s="12" t="s">
        <v>34</v>
      </c>
      <c r="B32" s="54"/>
      <c r="C32" s="62" t="s">
        <v>74</v>
      </c>
      <c r="D32" s="64" t="s">
        <v>138</v>
      </c>
      <c r="E32" s="59"/>
      <c r="F32" s="60"/>
      <c r="G32" s="60"/>
      <c r="H32" s="60"/>
      <c r="I32" s="61">
        <f>SUM(I33:I34)</f>
        <v>0</v>
      </c>
      <c r="J32" s="119">
        <f t="shared" si="0"/>
        <v>0</v>
      </c>
    </row>
    <row r="33" spans="1:10" s="34" customFormat="1" ht="15" customHeight="1" thickBot="1" x14ac:dyDescent="0.25">
      <c r="A33" s="12" t="s">
        <v>35</v>
      </c>
      <c r="B33" s="33"/>
      <c r="C33" s="36"/>
      <c r="D33" s="21" t="s">
        <v>203</v>
      </c>
      <c r="E33" s="31" t="s">
        <v>204</v>
      </c>
      <c r="F33" s="31"/>
      <c r="G33" s="31"/>
      <c r="H33" s="31"/>
      <c r="I33" s="32"/>
      <c r="J33" s="120">
        <f t="shared" si="0"/>
        <v>0</v>
      </c>
    </row>
    <row r="34" spans="1:10" s="34" customFormat="1" ht="15" customHeight="1" thickBot="1" x14ac:dyDescent="0.25">
      <c r="A34" s="12" t="s">
        <v>36</v>
      </c>
      <c r="B34" s="33"/>
      <c r="C34" s="21"/>
      <c r="D34" s="21" t="s">
        <v>205</v>
      </c>
      <c r="E34" s="31" t="s">
        <v>206</v>
      </c>
      <c r="F34" s="38"/>
      <c r="G34" s="38"/>
      <c r="H34" s="31"/>
      <c r="I34" s="32"/>
      <c r="J34" s="120">
        <f t="shared" si="0"/>
        <v>0</v>
      </c>
    </row>
    <row r="35" spans="1:10" s="53" customFormat="1" ht="15" customHeight="1" thickBot="1" x14ac:dyDescent="0.25">
      <c r="A35" s="12" t="s">
        <v>37</v>
      </c>
      <c r="B35" s="54"/>
      <c r="C35" s="62" t="s">
        <v>75</v>
      </c>
      <c r="D35" s="63" t="s">
        <v>73</v>
      </c>
      <c r="E35" s="56"/>
      <c r="F35" s="57"/>
      <c r="G35" s="57"/>
      <c r="H35" s="57"/>
      <c r="I35" s="58">
        <f>SUM(I36:I37)</f>
        <v>0</v>
      </c>
      <c r="J35" s="121">
        <f t="shared" si="0"/>
        <v>0</v>
      </c>
    </row>
    <row r="36" spans="1:10" s="34" customFormat="1" ht="15" customHeight="1" thickBot="1" x14ac:dyDescent="0.25">
      <c r="A36" s="12" t="s">
        <v>38</v>
      </c>
      <c r="B36" s="33"/>
      <c r="C36" s="36"/>
      <c r="D36" s="21" t="s">
        <v>207</v>
      </c>
      <c r="E36" s="31" t="s">
        <v>208</v>
      </c>
      <c r="F36" s="31"/>
      <c r="G36" s="31"/>
      <c r="H36" s="31"/>
      <c r="I36" s="32"/>
      <c r="J36" s="120">
        <f t="shared" si="0"/>
        <v>0</v>
      </c>
    </row>
    <row r="37" spans="1:10" s="34" customFormat="1" ht="15" customHeight="1" thickBot="1" x14ac:dyDescent="0.25">
      <c r="A37" s="12" t="s">
        <v>39</v>
      </c>
      <c r="B37" s="33"/>
      <c r="C37" s="36"/>
      <c r="D37" s="21" t="s">
        <v>209</v>
      </c>
      <c r="E37" s="31" t="s">
        <v>210</v>
      </c>
      <c r="F37" s="23"/>
      <c r="G37" s="23"/>
      <c r="H37" s="23"/>
      <c r="I37" s="32"/>
      <c r="J37" s="120">
        <f t="shared" si="0"/>
        <v>0</v>
      </c>
    </row>
    <row r="38" spans="1:10" s="53" customFormat="1" ht="15" customHeight="1" thickBot="1" x14ac:dyDescent="0.25">
      <c r="A38" s="12" t="s">
        <v>40</v>
      </c>
      <c r="B38" s="54"/>
      <c r="C38" s="62" t="s">
        <v>76</v>
      </c>
      <c r="D38" s="59" t="s">
        <v>139</v>
      </c>
      <c r="E38" s="65"/>
      <c r="F38" s="60"/>
      <c r="G38" s="60"/>
      <c r="H38" s="60"/>
      <c r="I38" s="61">
        <f>SUM(I39)</f>
        <v>0</v>
      </c>
      <c r="J38" s="119">
        <f t="shared" si="0"/>
        <v>0</v>
      </c>
    </row>
    <row r="39" spans="1:10" s="34" customFormat="1" ht="15" customHeight="1" thickBot="1" x14ac:dyDescent="0.25">
      <c r="A39" s="12" t="s">
        <v>41</v>
      </c>
      <c r="B39" s="33"/>
      <c r="C39" s="36"/>
      <c r="D39" s="21" t="s">
        <v>211</v>
      </c>
      <c r="E39" s="23" t="s">
        <v>140</v>
      </c>
      <c r="F39" s="23"/>
      <c r="G39" s="23"/>
      <c r="H39" s="23"/>
      <c r="I39" s="25"/>
      <c r="J39" s="122">
        <f t="shared" si="0"/>
        <v>0</v>
      </c>
    </row>
    <row r="40" spans="1:10" s="53" customFormat="1" ht="30" customHeight="1" thickBot="1" x14ac:dyDescent="0.25">
      <c r="A40" s="12" t="s">
        <v>42</v>
      </c>
      <c r="B40" s="155" t="s">
        <v>236</v>
      </c>
      <c r="C40" s="156"/>
      <c r="D40" s="156"/>
      <c r="E40" s="156"/>
      <c r="F40" s="156"/>
      <c r="G40" s="156"/>
      <c r="H40" s="156"/>
      <c r="I40" s="66">
        <f>SUM(I7,I31)</f>
        <v>1597</v>
      </c>
      <c r="J40" s="123">
        <f t="shared" si="0"/>
        <v>1597</v>
      </c>
    </row>
    <row r="41" spans="1:10" s="68" customFormat="1" ht="15" customHeight="1" thickBot="1" x14ac:dyDescent="0.25">
      <c r="A41" s="12" t="s">
        <v>43</v>
      </c>
      <c r="B41" s="49" t="s">
        <v>77</v>
      </c>
      <c r="C41" s="157" t="s">
        <v>141</v>
      </c>
      <c r="D41" s="157"/>
      <c r="E41" s="157"/>
      <c r="F41" s="157"/>
      <c r="G41" s="157"/>
      <c r="H41" s="157"/>
      <c r="I41" s="52">
        <f>SUM(I42,I44,I47)</f>
        <v>160</v>
      </c>
      <c r="J41" s="118">
        <f t="shared" si="0"/>
        <v>160</v>
      </c>
    </row>
    <row r="42" spans="1:10" s="68" customFormat="1" ht="15" customHeight="1" thickBot="1" x14ac:dyDescent="0.25">
      <c r="A42" s="12" t="s">
        <v>44</v>
      </c>
      <c r="B42" s="67"/>
      <c r="C42" s="55" t="s">
        <v>78</v>
      </c>
      <c r="D42" s="56" t="s">
        <v>142</v>
      </c>
      <c r="E42" s="56"/>
      <c r="F42" s="56"/>
      <c r="G42" s="56"/>
      <c r="H42" s="56"/>
      <c r="I42" s="58">
        <f>SUM(I43)</f>
        <v>0</v>
      </c>
      <c r="J42" s="121">
        <f t="shared" si="0"/>
        <v>0</v>
      </c>
    </row>
    <row r="43" spans="1:10" s="34" customFormat="1" ht="15" customHeight="1" thickBot="1" x14ac:dyDescent="0.25">
      <c r="A43" s="12" t="s">
        <v>45</v>
      </c>
      <c r="B43" s="33"/>
      <c r="C43" s="21"/>
      <c r="D43" s="37" t="s">
        <v>212</v>
      </c>
      <c r="E43" s="31" t="s">
        <v>143</v>
      </c>
      <c r="F43" s="31"/>
      <c r="G43" s="31"/>
      <c r="H43" s="31"/>
      <c r="I43" s="32"/>
      <c r="J43" s="120">
        <f t="shared" si="0"/>
        <v>0</v>
      </c>
    </row>
    <row r="44" spans="1:10" s="53" customFormat="1" ht="15" customHeight="1" thickBot="1" x14ac:dyDescent="0.25">
      <c r="A44" s="12" t="s">
        <v>46</v>
      </c>
      <c r="B44" s="54"/>
      <c r="C44" s="55" t="s">
        <v>144</v>
      </c>
      <c r="D44" s="56" t="s">
        <v>145</v>
      </c>
      <c r="E44" s="56"/>
      <c r="F44" s="56"/>
      <c r="G44" s="56"/>
      <c r="H44" s="60"/>
      <c r="I44" s="58">
        <f>SUM(I45:I46)</f>
        <v>160</v>
      </c>
      <c r="J44" s="121">
        <f t="shared" si="0"/>
        <v>160</v>
      </c>
    </row>
    <row r="45" spans="1:10" s="22" customFormat="1" ht="15" customHeight="1" thickBot="1" x14ac:dyDescent="0.25">
      <c r="A45" s="12" t="s">
        <v>47</v>
      </c>
      <c r="B45" s="20"/>
      <c r="C45" s="21"/>
      <c r="D45" s="21" t="s">
        <v>213</v>
      </c>
      <c r="E45" s="23" t="s">
        <v>214</v>
      </c>
      <c r="F45" s="23"/>
      <c r="G45" s="23"/>
      <c r="H45" s="24"/>
      <c r="I45" s="25">
        <v>160</v>
      </c>
      <c r="J45" s="122">
        <f t="shared" si="0"/>
        <v>160</v>
      </c>
    </row>
    <row r="46" spans="1:10" s="22" customFormat="1" ht="15" customHeight="1" thickBot="1" x14ac:dyDescent="0.25">
      <c r="A46" s="12" t="s">
        <v>48</v>
      </c>
      <c r="B46" s="20"/>
      <c r="C46" s="21"/>
      <c r="D46" s="21" t="s">
        <v>215</v>
      </c>
      <c r="E46" s="23" t="s">
        <v>216</v>
      </c>
      <c r="F46" s="23"/>
      <c r="G46" s="23"/>
      <c r="H46" s="24"/>
      <c r="I46" s="25"/>
      <c r="J46" s="122">
        <f t="shared" si="0"/>
        <v>0</v>
      </c>
    </row>
    <row r="47" spans="1:10" s="53" customFormat="1" ht="15" customHeight="1" thickBot="1" x14ac:dyDescent="0.25">
      <c r="A47" s="12" t="s">
        <v>49</v>
      </c>
      <c r="B47" s="97"/>
      <c r="C47" s="98" t="s">
        <v>146</v>
      </c>
      <c r="D47" s="99" t="s">
        <v>126</v>
      </c>
      <c r="E47" s="100"/>
      <c r="F47" s="100"/>
      <c r="G47" s="100"/>
      <c r="H47" s="100"/>
      <c r="I47" s="101"/>
      <c r="J47" s="124">
        <f t="shared" si="0"/>
        <v>0</v>
      </c>
    </row>
    <row r="48" spans="1:10" s="53" customFormat="1" ht="15" customHeight="1" thickBot="1" x14ac:dyDescent="0.25">
      <c r="A48" s="12" t="s">
        <v>50</v>
      </c>
      <c r="B48" s="70" t="s">
        <v>157</v>
      </c>
      <c r="C48" s="71" t="s">
        <v>158</v>
      </c>
      <c r="D48" s="72"/>
      <c r="E48" s="72"/>
      <c r="F48" s="72"/>
      <c r="G48" s="72"/>
      <c r="H48" s="72"/>
      <c r="I48" s="52"/>
      <c r="J48" s="118">
        <f t="shared" si="0"/>
        <v>0</v>
      </c>
    </row>
    <row r="49" spans="1:10" s="53" customFormat="1" ht="30" customHeight="1" thickBot="1" x14ac:dyDescent="0.25">
      <c r="A49" s="12" t="s">
        <v>51</v>
      </c>
      <c r="B49" s="148" t="s">
        <v>237</v>
      </c>
      <c r="C49" s="149"/>
      <c r="D49" s="149"/>
      <c r="E49" s="149"/>
      <c r="F49" s="149"/>
      <c r="G49" s="149"/>
      <c r="H49" s="149"/>
      <c r="I49" s="66">
        <f>SUM(I40,I41,I48)</f>
        <v>1757</v>
      </c>
      <c r="J49" s="125">
        <f t="shared" si="0"/>
        <v>1757</v>
      </c>
    </row>
    <row r="50" spans="1:10" s="6" customFormat="1" ht="15" customHeight="1" thickBot="1" x14ac:dyDescent="0.25">
      <c r="A50" s="12" t="s">
        <v>52</v>
      </c>
      <c r="B50" s="126"/>
      <c r="C50" s="127"/>
      <c r="D50" s="127"/>
      <c r="E50" s="127"/>
      <c r="F50" s="127"/>
      <c r="G50" s="127"/>
      <c r="H50" s="127"/>
      <c r="I50" s="127"/>
      <c r="J50" s="142"/>
    </row>
    <row r="51" spans="1:10" ht="90" thickBot="1" x14ac:dyDescent="0.25">
      <c r="A51" s="12" t="s">
        <v>53</v>
      </c>
      <c r="B51" s="147" t="s">
        <v>85</v>
      </c>
      <c r="C51" s="147"/>
      <c r="D51" s="147"/>
      <c r="E51" s="147"/>
      <c r="F51" s="147"/>
      <c r="G51" s="147"/>
      <c r="H51" s="147"/>
      <c r="I51" s="117" t="s">
        <v>233</v>
      </c>
      <c r="J51" s="29" t="s">
        <v>84</v>
      </c>
    </row>
    <row r="52" spans="1:10" s="76" customFormat="1" ht="16.5" thickBot="1" x14ac:dyDescent="0.3">
      <c r="A52" s="12" t="s">
        <v>54</v>
      </c>
      <c r="B52" s="73" t="s">
        <v>64</v>
      </c>
      <c r="C52" s="74" t="s">
        <v>79</v>
      </c>
      <c r="D52" s="74"/>
      <c r="E52" s="74"/>
      <c r="F52" s="74"/>
      <c r="G52" s="74"/>
      <c r="H52" s="74"/>
      <c r="I52" s="75">
        <f>SUM(I53:I57)</f>
        <v>1757</v>
      </c>
      <c r="J52" s="128">
        <f t="shared" ref="J52:J77" si="1">SUM(I52:I52)</f>
        <v>1757</v>
      </c>
    </row>
    <row r="53" spans="1:10" s="76" customFormat="1" ht="16.5" thickBot="1" x14ac:dyDescent="0.3">
      <c r="A53" s="12" t="s">
        <v>55</v>
      </c>
      <c r="B53" s="77"/>
      <c r="C53" s="78" t="s">
        <v>66</v>
      </c>
      <c r="D53" s="79" t="s">
        <v>80</v>
      </c>
      <c r="E53" s="79"/>
      <c r="F53" s="79"/>
      <c r="G53" s="79"/>
      <c r="H53" s="129"/>
      <c r="I53" s="80">
        <v>785</v>
      </c>
      <c r="J53" s="130">
        <f t="shared" si="1"/>
        <v>785</v>
      </c>
    </row>
    <row r="54" spans="1:10" s="76" customFormat="1" ht="16.5" thickBot="1" x14ac:dyDescent="0.3">
      <c r="A54" s="12" t="s">
        <v>56</v>
      </c>
      <c r="B54" s="77"/>
      <c r="C54" s="78" t="s">
        <v>68</v>
      </c>
      <c r="D54" s="81" t="s">
        <v>147</v>
      </c>
      <c r="E54" s="82"/>
      <c r="F54" s="81"/>
      <c r="G54" s="81"/>
      <c r="H54" s="131"/>
      <c r="I54" s="83">
        <v>133</v>
      </c>
      <c r="J54" s="132">
        <f t="shared" si="1"/>
        <v>133</v>
      </c>
    </row>
    <row r="55" spans="1:10" s="76" customFormat="1" ht="16.5" thickBot="1" x14ac:dyDescent="0.3">
      <c r="A55" s="12" t="s">
        <v>57</v>
      </c>
      <c r="B55" s="77"/>
      <c r="C55" s="78" t="s">
        <v>69</v>
      </c>
      <c r="D55" s="81" t="s">
        <v>148</v>
      </c>
      <c r="E55" s="82"/>
      <c r="F55" s="81"/>
      <c r="G55" s="81"/>
      <c r="H55" s="131"/>
      <c r="I55" s="83">
        <v>539</v>
      </c>
      <c r="J55" s="132">
        <f t="shared" si="1"/>
        <v>539</v>
      </c>
    </row>
    <row r="56" spans="1:10" s="76" customFormat="1" ht="16.5" thickBot="1" x14ac:dyDescent="0.3">
      <c r="A56" s="12" t="s">
        <v>58</v>
      </c>
      <c r="B56" s="77"/>
      <c r="C56" s="78" t="s">
        <v>71</v>
      </c>
      <c r="D56" s="84" t="s">
        <v>164</v>
      </c>
      <c r="E56" s="85"/>
      <c r="F56" s="85"/>
      <c r="G56" s="84"/>
      <c r="H56" s="133"/>
      <c r="I56" s="96">
        <v>300</v>
      </c>
      <c r="J56" s="7">
        <f t="shared" si="1"/>
        <v>300</v>
      </c>
    </row>
    <row r="57" spans="1:10" s="76" customFormat="1" ht="16.5" thickBot="1" x14ac:dyDescent="0.3">
      <c r="A57" s="12" t="s">
        <v>59</v>
      </c>
      <c r="B57" s="77"/>
      <c r="C57" s="78" t="s">
        <v>70</v>
      </c>
      <c r="D57" s="81" t="s">
        <v>149</v>
      </c>
      <c r="E57" s="82"/>
      <c r="F57" s="81"/>
      <c r="G57" s="81"/>
      <c r="H57" s="131"/>
      <c r="I57" s="83">
        <f>SUM(I58:I62)</f>
        <v>0</v>
      </c>
      <c r="J57" s="132">
        <f t="shared" si="1"/>
        <v>0</v>
      </c>
    </row>
    <row r="58" spans="1:10" s="10" customFormat="1" ht="15" thickBot="1" x14ac:dyDescent="0.25">
      <c r="A58" s="12" t="s">
        <v>60</v>
      </c>
      <c r="B58" s="41"/>
      <c r="C58" s="42"/>
      <c r="D58" s="43" t="s">
        <v>217</v>
      </c>
      <c r="E58" s="44" t="s">
        <v>218</v>
      </c>
      <c r="F58" s="44"/>
      <c r="G58" s="44"/>
      <c r="H58" s="134"/>
      <c r="I58" s="27"/>
      <c r="J58" s="27">
        <f t="shared" si="1"/>
        <v>0</v>
      </c>
    </row>
    <row r="59" spans="1:10" s="10" customFormat="1" ht="15" thickBot="1" x14ac:dyDescent="0.25">
      <c r="A59" s="12" t="s">
        <v>61</v>
      </c>
      <c r="B59" s="41"/>
      <c r="C59" s="42"/>
      <c r="D59" s="43" t="s">
        <v>219</v>
      </c>
      <c r="E59" s="44" t="s">
        <v>220</v>
      </c>
      <c r="F59" s="11"/>
      <c r="G59" s="44"/>
      <c r="H59" s="134"/>
      <c r="I59" s="27"/>
      <c r="J59" s="27">
        <f t="shared" si="1"/>
        <v>0</v>
      </c>
    </row>
    <row r="60" spans="1:10" s="10" customFormat="1" ht="15" thickBot="1" x14ac:dyDescent="0.25">
      <c r="A60" s="12" t="s">
        <v>62</v>
      </c>
      <c r="B60" s="41"/>
      <c r="C60" s="42"/>
      <c r="D60" s="43" t="s">
        <v>221</v>
      </c>
      <c r="E60" s="45" t="s">
        <v>222</v>
      </c>
      <c r="F60" s="26"/>
      <c r="G60" s="45"/>
      <c r="H60" s="135"/>
      <c r="I60" s="136"/>
      <c r="J60" s="136">
        <f t="shared" si="1"/>
        <v>0</v>
      </c>
    </row>
    <row r="61" spans="1:10" s="10" customFormat="1" ht="15" thickBot="1" x14ac:dyDescent="0.25">
      <c r="A61" s="12" t="s">
        <v>87</v>
      </c>
      <c r="B61" s="41"/>
      <c r="C61" s="42"/>
      <c r="D61" s="43" t="s">
        <v>223</v>
      </c>
      <c r="E61" s="44" t="s">
        <v>224</v>
      </c>
      <c r="F61" s="11"/>
      <c r="G61" s="44"/>
      <c r="H61" s="134"/>
      <c r="I61" s="27"/>
      <c r="J61" s="27">
        <f t="shared" si="1"/>
        <v>0</v>
      </c>
    </row>
    <row r="62" spans="1:10" s="10" customFormat="1" ht="15" thickBot="1" x14ac:dyDescent="0.25">
      <c r="A62" s="12" t="s">
        <v>88</v>
      </c>
      <c r="B62" s="41"/>
      <c r="C62" s="42"/>
      <c r="D62" s="43" t="s">
        <v>225</v>
      </c>
      <c r="E62" s="44" t="s">
        <v>82</v>
      </c>
      <c r="F62" s="11"/>
      <c r="G62" s="44"/>
      <c r="H62" s="134"/>
      <c r="I62" s="27"/>
      <c r="J62" s="27">
        <f t="shared" si="1"/>
        <v>0</v>
      </c>
    </row>
    <row r="63" spans="1:10" s="76" customFormat="1" ht="16.5" thickBot="1" x14ac:dyDescent="0.3">
      <c r="A63" s="12" t="s">
        <v>89</v>
      </c>
      <c r="B63" s="73" t="s">
        <v>72</v>
      </c>
      <c r="C63" s="74" t="s">
        <v>81</v>
      </c>
      <c r="D63" s="86"/>
      <c r="E63" s="86"/>
      <c r="F63" s="74"/>
      <c r="G63" s="74"/>
      <c r="H63" s="74"/>
      <c r="I63" s="75">
        <f>SUM(I64:I66)</f>
        <v>0</v>
      </c>
      <c r="J63" s="128">
        <f t="shared" si="1"/>
        <v>0</v>
      </c>
    </row>
    <row r="64" spans="1:10" s="76" customFormat="1" ht="16.5" thickBot="1" x14ac:dyDescent="0.3">
      <c r="A64" s="12" t="s">
        <v>90</v>
      </c>
      <c r="B64" s="77"/>
      <c r="C64" s="78" t="s">
        <v>74</v>
      </c>
      <c r="D64" s="79" t="s">
        <v>150</v>
      </c>
      <c r="E64" s="79"/>
      <c r="F64" s="79"/>
      <c r="G64" s="79"/>
      <c r="H64" s="129"/>
      <c r="I64" s="80"/>
      <c r="J64" s="130">
        <f t="shared" si="1"/>
        <v>0</v>
      </c>
    </row>
    <row r="65" spans="1:10" s="76" customFormat="1" ht="16.5" thickBot="1" x14ac:dyDescent="0.3">
      <c r="A65" s="12" t="s">
        <v>91</v>
      </c>
      <c r="B65" s="77"/>
      <c r="C65" s="78" t="s">
        <v>75</v>
      </c>
      <c r="D65" s="81" t="s">
        <v>151</v>
      </c>
      <c r="E65" s="81"/>
      <c r="F65" s="81"/>
      <c r="G65" s="81"/>
      <c r="H65" s="131"/>
      <c r="I65" s="83"/>
      <c r="J65" s="132">
        <f t="shared" si="1"/>
        <v>0</v>
      </c>
    </row>
    <row r="66" spans="1:10" s="76" customFormat="1" ht="16.5" thickBot="1" x14ac:dyDescent="0.3">
      <c r="A66" s="12" t="s">
        <v>92</v>
      </c>
      <c r="B66" s="77"/>
      <c r="C66" s="78" t="s">
        <v>76</v>
      </c>
      <c r="D66" s="81" t="s">
        <v>152</v>
      </c>
      <c r="E66" s="82"/>
      <c r="F66" s="81"/>
      <c r="G66" s="81"/>
      <c r="H66" s="131"/>
      <c r="I66" s="83">
        <f>SUM(I67:I70)</f>
        <v>0</v>
      </c>
      <c r="J66" s="132">
        <f t="shared" si="1"/>
        <v>0</v>
      </c>
    </row>
    <row r="67" spans="1:10" s="10" customFormat="1" ht="15" thickBot="1" x14ac:dyDescent="0.25">
      <c r="A67" s="12" t="s">
        <v>93</v>
      </c>
      <c r="B67" s="41"/>
      <c r="C67" s="46"/>
      <c r="D67" s="43" t="s">
        <v>226</v>
      </c>
      <c r="E67" s="44" t="s">
        <v>227</v>
      </c>
      <c r="F67" s="44"/>
      <c r="G67" s="44"/>
      <c r="H67" s="134"/>
      <c r="I67" s="27"/>
      <c r="J67" s="27">
        <f t="shared" si="1"/>
        <v>0</v>
      </c>
    </row>
    <row r="68" spans="1:10" s="10" customFormat="1" ht="15" thickBot="1" x14ac:dyDescent="0.25">
      <c r="A68" s="12" t="s">
        <v>94</v>
      </c>
      <c r="B68" s="41"/>
      <c r="C68" s="46"/>
      <c r="D68" s="43" t="s">
        <v>228</v>
      </c>
      <c r="E68" s="44" t="s">
        <v>153</v>
      </c>
      <c r="F68" s="44"/>
      <c r="G68" s="44"/>
      <c r="H68" s="134"/>
      <c r="I68" s="27"/>
      <c r="J68" s="27">
        <f t="shared" si="1"/>
        <v>0</v>
      </c>
    </row>
    <row r="69" spans="1:10" s="10" customFormat="1" ht="15" thickBot="1" x14ac:dyDescent="0.25">
      <c r="A69" s="12" t="s">
        <v>95</v>
      </c>
      <c r="B69" s="41"/>
      <c r="C69" s="46"/>
      <c r="D69" s="43" t="s">
        <v>229</v>
      </c>
      <c r="E69" s="44" t="s">
        <v>230</v>
      </c>
      <c r="F69" s="11"/>
      <c r="G69" s="44"/>
      <c r="H69" s="134"/>
      <c r="I69" s="27"/>
      <c r="J69" s="27">
        <f t="shared" si="1"/>
        <v>0</v>
      </c>
    </row>
    <row r="70" spans="1:10" s="10" customFormat="1" ht="15" thickBot="1" x14ac:dyDescent="0.25">
      <c r="A70" s="12" t="s">
        <v>96</v>
      </c>
      <c r="B70" s="41"/>
      <c r="C70" s="46"/>
      <c r="D70" s="43" t="s">
        <v>231</v>
      </c>
      <c r="E70" s="44" t="s">
        <v>154</v>
      </c>
      <c r="F70" s="11"/>
      <c r="G70" s="44"/>
      <c r="H70" s="134"/>
      <c r="I70" s="136"/>
      <c r="J70" s="136">
        <f t="shared" si="1"/>
        <v>0</v>
      </c>
    </row>
    <row r="71" spans="1:10" s="69" customFormat="1" ht="30" customHeight="1" thickBot="1" x14ac:dyDescent="0.3">
      <c r="A71" s="12" t="s">
        <v>97</v>
      </c>
      <c r="B71" s="95" t="s">
        <v>238</v>
      </c>
      <c r="C71" s="87"/>
      <c r="D71" s="88"/>
      <c r="E71" s="88"/>
      <c r="F71" s="88"/>
      <c r="G71" s="88"/>
      <c r="H71" s="88"/>
      <c r="I71" s="66">
        <f>SUM(I52,I63)</f>
        <v>1757</v>
      </c>
      <c r="J71" s="125">
        <f t="shared" si="1"/>
        <v>1757</v>
      </c>
    </row>
    <row r="72" spans="1:10" s="76" customFormat="1" ht="16.5" thickBot="1" x14ac:dyDescent="0.3">
      <c r="A72" s="12" t="s">
        <v>98</v>
      </c>
      <c r="B72" s="73" t="s">
        <v>77</v>
      </c>
      <c r="C72" s="74" t="s">
        <v>155</v>
      </c>
      <c r="D72" s="74"/>
      <c r="E72" s="74"/>
      <c r="F72" s="74"/>
      <c r="G72" s="74"/>
      <c r="H72" s="74"/>
      <c r="I72" s="75">
        <f>SUM(I73,I75)</f>
        <v>0</v>
      </c>
      <c r="J72" s="128">
        <f t="shared" si="1"/>
        <v>0</v>
      </c>
    </row>
    <row r="73" spans="1:10" s="76" customFormat="1" ht="16.5" thickBot="1" x14ac:dyDescent="0.3">
      <c r="A73" s="12" t="s">
        <v>99</v>
      </c>
      <c r="B73" s="77"/>
      <c r="C73" s="89" t="s">
        <v>78</v>
      </c>
      <c r="D73" s="90" t="s">
        <v>159</v>
      </c>
      <c r="E73" s="90"/>
      <c r="F73" s="90"/>
      <c r="G73" s="90"/>
      <c r="H73" s="137"/>
      <c r="I73" s="102">
        <f>SUM(I74)</f>
        <v>0</v>
      </c>
      <c r="J73" s="138">
        <f t="shared" si="1"/>
        <v>0</v>
      </c>
    </row>
    <row r="74" spans="1:10" s="34" customFormat="1" ht="15" customHeight="1" thickBot="1" x14ac:dyDescent="0.25">
      <c r="A74" s="12" t="s">
        <v>100</v>
      </c>
      <c r="B74" s="33"/>
      <c r="C74" s="21"/>
      <c r="D74" s="47" t="s">
        <v>212</v>
      </c>
      <c r="E74" s="31" t="s">
        <v>232</v>
      </c>
      <c r="F74" s="31"/>
      <c r="G74" s="31"/>
      <c r="H74" s="31"/>
      <c r="I74" s="32"/>
      <c r="J74" s="120">
        <f t="shared" si="1"/>
        <v>0</v>
      </c>
    </row>
    <row r="75" spans="1:10" s="53" customFormat="1" ht="15" customHeight="1" thickBot="1" x14ac:dyDescent="0.25">
      <c r="A75" s="12" t="s">
        <v>101</v>
      </c>
      <c r="B75" s="103"/>
      <c r="C75" s="104" t="s">
        <v>160</v>
      </c>
      <c r="D75" s="105" t="s">
        <v>163</v>
      </c>
      <c r="E75" s="106"/>
      <c r="F75" s="106"/>
      <c r="G75" s="106"/>
      <c r="H75" s="106"/>
      <c r="I75" s="107"/>
      <c r="J75" s="139">
        <f t="shared" si="1"/>
        <v>0</v>
      </c>
    </row>
    <row r="76" spans="1:10" s="76" customFormat="1" ht="16.5" thickBot="1" x14ac:dyDescent="0.3">
      <c r="A76" s="12" t="s">
        <v>102</v>
      </c>
      <c r="B76" s="73" t="s">
        <v>156</v>
      </c>
      <c r="C76" s="74" t="s">
        <v>83</v>
      </c>
      <c r="D76" s="86"/>
      <c r="E76" s="86"/>
      <c r="F76" s="74"/>
      <c r="G76" s="74"/>
      <c r="H76" s="140"/>
      <c r="I76" s="75"/>
      <c r="J76" s="128">
        <f t="shared" si="1"/>
        <v>0</v>
      </c>
    </row>
    <row r="77" spans="1:10" s="69" customFormat="1" ht="30" customHeight="1" thickBot="1" x14ac:dyDescent="0.3">
      <c r="A77" s="12" t="s">
        <v>103</v>
      </c>
      <c r="B77" s="91" t="s">
        <v>239</v>
      </c>
      <c r="C77" s="92"/>
      <c r="D77" s="93"/>
      <c r="E77" s="93"/>
      <c r="F77" s="93"/>
      <c r="G77" s="93"/>
      <c r="H77" s="93"/>
      <c r="I77" s="94">
        <f>SUM(I71,I72,I76)</f>
        <v>1757</v>
      </c>
      <c r="J77" s="141">
        <f t="shared" si="1"/>
        <v>1757</v>
      </c>
    </row>
    <row r="78" spans="1:10" ht="15" thickBot="1" x14ac:dyDescent="0.25">
      <c r="A78" s="12"/>
      <c r="B78" s="14" t="s">
        <v>2</v>
      </c>
      <c r="C78" s="14" t="s">
        <v>3</v>
      </c>
      <c r="D78" s="14" t="s">
        <v>4</v>
      </c>
      <c r="E78" s="144" t="s">
        <v>5</v>
      </c>
      <c r="F78" s="145"/>
      <c r="G78" s="145"/>
      <c r="H78" s="146"/>
      <c r="I78" s="14" t="s">
        <v>6</v>
      </c>
      <c r="J78" s="14" t="s">
        <v>86</v>
      </c>
    </row>
    <row r="79" spans="1:10" ht="36" customHeight="1" thickBot="1" x14ac:dyDescent="0.25">
      <c r="A79" s="12" t="s">
        <v>104</v>
      </c>
      <c r="B79" s="150" t="s">
        <v>240</v>
      </c>
      <c r="C79" s="151"/>
      <c r="D79" s="151"/>
      <c r="E79" s="151"/>
      <c r="F79" s="151"/>
      <c r="G79" s="151"/>
      <c r="H79" s="151"/>
      <c r="I79" s="151"/>
      <c r="J79" s="152"/>
    </row>
    <row r="80" spans="1:10" ht="15.75" customHeight="1" thickBot="1" x14ac:dyDescent="0.25">
      <c r="A80" s="12" t="s">
        <v>105</v>
      </c>
      <c r="B80" s="158"/>
      <c r="C80" s="159"/>
      <c r="D80" s="159"/>
      <c r="E80" s="159"/>
      <c r="F80" s="159"/>
      <c r="G80" s="159"/>
      <c r="H80" s="159"/>
      <c r="I80" s="159"/>
      <c r="J80" s="160"/>
    </row>
    <row r="81" spans="1:10" ht="15.75" thickBot="1" x14ac:dyDescent="0.25">
      <c r="A81" s="12" t="s">
        <v>106</v>
      </c>
      <c r="B81" s="164" t="s">
        <v>127</v>
      </c>
      <c r="C81" s="165"/>
      <c r="D81" s="165"/>
      <c r="E81" s="165"/>
      <c r="F81" s="165"/>
      <c r="G81" s="165"/>
      <c r="H81" s="165"/>
      <c r="I81" s="165"/>
      <c r="J81" s="17">
        <f>J40</f>
        <v>1597</v>
      </c>
    </row>
    <row r="82" spans="1:10" ht="15.75" thickBot="1" x14ac:dyDescent="0.25">
      <c r="A82" s="12" t="s">
        <v>107</v>
      </c>
      <c r="B82" s="166" t="s">
        <v>130</v>
      </c>
      <c r="C82" s="167"/>
      <c r="D82" s="167"/>
      <c r="E82" s="167"/>
      <c r="F82" s="167"/>
      <c r="G82" s="167"/>
      <c r="H82" s="167"/>
      <c r="I82" s="168"/>
      <c r="J82" s="16"/>
    </row>
    <row r="83" spans="1:10" ht="15.75" thickBot="1" x14ac:dyDescent="0.25">
      <c r="A83" s="12" t="s">
        <v>108</v>
      </c>
      <c r="B83" s="166" t="s">
        <v>63</v>
      </c>
      <c r="C83" s="167"/>
      <c r="D83" s="167"/>
      <c r="E83" s="167"/>
      <c r="F83" s="167"/>
      <c r="G83" s="167"/>
      <c r="H83" s="167"/>
      <c r="I83" s="168"/>
      <c r="J83" s="19">
        <f>J7</f>
        <v>1597</v>
      </c>
    </row>
    <row r="84" spans="1:10" ht="15.75" thickBot="1" x14ac:dyDescent="0.25">
      <c r="A84" s="12" t="s">
        <v>109</v>
      </c>
      <c r="B84" s="166" t="s">
        <v>131</v>
      </c>
      <c r="C84" s="167"/>
      <c r="D84" s="167"/>
      <c r="E84" s="167"/>
      <c r="F84" s="167"/>
      <c r="G84" s="167"/>
      <c r="H84" s="167"/>
      <c r="I84" s="168"/>
      <c r="J84" s="19">
        <f>J31</f>
        <v>0</v>
      </c>
    </row>
    <row r="85" spans="1:10" ht="15.75" thickBot="1" x14ac:dyDescent="0.25">
      <c r="A85" s="12" t="s">
        <v>110</v>
      </c>
      <c r="B85" s="164" t="s">
        <v>128</v>
      </c>
      <c r="C85" s="165"/>
      <c r="D85" s="165"/>
      <c r="E85" s="165"/>
      <c r="F85" s="165"/>
      <c r="G85" s="165"/>
      <c r="H85" s="165"/>
      <c r="I85" s="169"/>
      <c r="J85" s="17">
        <f>J71</f>
        <v>1757</v>
      </c>
    </row>
    <row r="86" spans="1:10" ht="15.75" thickBot="1" x14ac:dyDescent="0.25">
      <c r="A86" s="12" t="s">
        <v>111</v>
      </c>
      <c r="B86" s="166" t="s">
        <v>130</v>
      </c>
      <c r="C86" s="167"/>
      <c r="D86" s="167"/>
      <c r="E86" s="167"/>
      <c r="F86" s="167"/>
      <c r="G86" s="167"/>
      <c r="H86" s="167"/>
      <c r="I86" s="168"/>
      <c r="J86" s="16"/>
    </row>
    <row r="87" spans="1:10" ht="15.75" thickBot="1" x14ac:dyDescent="0.25">
      <c r="A87" s="12" t="s">
        <v>112</v>
      </c>
      <c r="B87" s="166" t="s">
        <v>63</v>
      </c>
      <c r="C87" s="167"/>
      <c r="D87" s="167"/>
      <c r="E87" s="167"/>
      <c r="F87" s="167"/>
      <c r="G87" s="167"/>
      <c r="H87" s="167"/>
      <c r="I87" s="168"/>
      <c r="J87" s="19">
        <f>J52</f>
        <v>1757</v>
      </c>
    </row>
    <row r="88" spans="1:10" ht="15.75" thickBot="1" x14ac:dyDescent="0.25">
      <c r="A88" s="12" t="s">
        <v>113</v>
      </c>
      <c r="B88" s="166" t="s">
        <v>131</v>
      </c>
      <c r="C88" s="167"/>
      <c r="D88" s="167"/>
      <c r="E88" s="167"/>
      <c r="F88" s="167"/>
      <c r="G88" s="167"/>
      <c r="H88" s="167"/>
      <c r="I88" s="168"/>
      <c r="J88" s="19">
        <f>J63</f>
        <v>0</v>
      </c>
    </row>
    <row r="89" spans="1:10" ht="16.5" thickBot="1" x14ac:dyDescent="0.3">
      <c r="A89" s="48" t="s">
        <v>114</v>
      </c>
      <c r="B89" s="172" t="s">
        <v>129</v>
      </c>
      <c r="C89" s="173"/>
      <c r="D89" s="173"/>
      <c r="E89" s="173"/>
      <c r="F89" s="173"/>
      <c r="G89" s="173"/>
      <c r="H89" s="173"/>
      <c r="I89" s="169"/>
      <c r="J89" s="108">
        <f>J81-J85</f>
        <v>-160</v>
      </c>
    </row>
    <row r="90" spans="1:10" ht="15.75" thickBot="1" x14ac:dyDescent="0.25">
      <c r="A90" s="12" t="s">
        <v>115</v>
      </c>
      <c r="B90" s="166" t="s">
        <v>130</v>
      </c>
      <c r="C90" s="167"/>
      <c r="D90" s="167"/>
      <c r="E90" s="167"/>
      <c r="F90" s="167"/>
      <c r="G90" s="167"/>
      <c r="H90" s="167"/>
      <c r="I90" s="168"/>
      <c r="J90" s="18"/>
    </row>
    <row r="91" spans="1:10" ht="15.75" thickBot="1" x14ac:dyDescent="0.25">
      <c r="A91" s="12" t="s">
        <v>116</v>
      </c>
      <c r="B91" s="166" t="s">
        <v>63</v>
      </c>
      <c r="C91" s="167"/>
      <c r="D91" s="167"/>
      <c r="E91" s="167"/>
      <c r="F91" s="167"/>
      <c r="G91" s="167"/>
      <c r="H91" s="167"/>
      <c r="I91" s="168"/>
      <c r="J91" s="19">
        <f>J83-J87</f>
        <v>-160</v>
      </c>
    </row>
    <row r="92" spans="1:10" ht="15.75" thickBot="1" x14ac:dyDescent="0.25">
      <c r="A92" s="12" t="s">
        <v>117</v>
      </c>
      <c r="B92" s="166" t="s">
        <v>131</v>
      </c>
      <c r="C92" s="167"/>
      <c r="D92" s="167"/>
      <c r="E92" s="167"/>
      <c r="F92" s="167"/>
      <c r="G92" s="167"/>
      <c r="H92" s="167"/>
      <c r="I92" s="168"/>
      <c r="J92" s="19">
        <f t="shared" ref="J92" si="2">J84-J88</f>
        <v>0</v>
      </c>
    </row>
    <row r="93" spans="1:10" ht="15.75" customHeight="1" thickBot="1" x14ac:dyDescent="0.25">
      <c r="A93" s="12" t="s">
        <v>118</v>
      </c>
      <c r="B93" s="161"/>
      <c r="C93" s="162"/>
      <c r="D93" s="162"/>
      <c r="E93" s="162"/>
      <c r="F93" s="162"/>
      <c r="G93" s="162"/>
      <c r="H93" s="162"/>
      <c r="I93" s="162"/>
      <c r="J93" s="163"/>
    </row>
    <row r="94" spans="1:10" ht="15.75" thickBot="1" x14ac:dyDescent="0.25">
      <c r="A94" s="12" t="s">
        <v>119</v>
      </c>
      <c r="B94" s="164" t="s">
        <v>132</v>
      </c>
      <c r="C94" s="165"/>
      <c r="D94" s="165"/>
      <c r="E94" s="165"/>
      <c r="F94" s="165"/>
      <c r="G94" s="165"/>
      <c r="H94" s="165"/>
      <c r="I94" s="169"/>
      <c r="J94" s="112">
        <f>SUM(J95:J96)</f>
        <v>160</v>
      </c>
    </row>
    <row r="95" spans="1:10" ht="15.75" thickBot="1" x14ac:dyDescent="0.25">
      <c r="A95" s="12" t="s">
        <v>120</v>
      </c>
      <c r="B95" s="170" t="s">
        <v>161</v>
      </c>
      <c r="C95" s="171"/>
      <c r="D95" s="171"/>
      <c r="E95" s="171"/>
      <c r="F95" s="171"/>
      <c r="G95" s="171"/>
      <c r="H95" s="171"/>
      <c r="I95" s="169"/>
      <c r="J95" s="114">
        <f>J45</f>
        <v>160</v>
      </c>
    </row>
    <row r="96" spans="1:10" ht="15.75" thickBot="1" x14ac:dyDescent="0.25">
      <c r="A96" s="12" t="s">
        <v>121</v>
      </c>
      <c r="B96" s="170" t="s">
        <v>162</v>
      </c>
      <c r="C96" s="171"/>
      <c r="D96" s="171"/>
      <c r="E96" s="171"/>
      <c r="F96" s="171"/>
      <c r="G96" s="171"/>
      <c r="H96" s="171"/>
      <c r="I96" s="169"/>
      <c r="J96" s="114">
        <f>J46</f>
        <v>0</v>
      </c>
    </row>
    <row r="97" spans="1:10" ht="15.75" thickBot="1" x14ac:dyDescent="0.25">
      <c r="A97" s="12" t="s">
        <v>122</v>
      </c>
      <c r="B97" s="164" t="s">
        <v>133</v>
      </c>
      <c r="C97" s="165"/>
      <c r="D97" s="165"/>
      <c r="E97" s="165"/>
      <c r="F97" s="165"/>
      <c r="G97" s="165"/>
      <c r="H97" s="165"/>
      <c r="I97" s="169"/>
      <c r="J97" s="112"/>
    </row>
    <row r="98" spans="1:10" ht="15.75" thickBot="1" x14ac:dyDescent="0.25">
      <c r="A98" s="12" t="s">
        <v>123</v>
      </c>
      <c r="B98" s="170" t="s">
        <v>142</v>
      </c>
      <c r="C98" s="171"/>
      <c r="D98" s="171"/>
      <c r="E98" s="171"/>
      <c r="F98" s="171"/>
      <c r="G98" s="171"/>
      <c r="H98" s="171"/>
      <c r="I98" s="169"/>
      <c r="J98" s="110"/>
    </row>
    <row r="99" spans="1:10" ht="15.75" thickBot="1" x14ac:dyDescent="0.25">
      <c r="A99" s="12" t="s">
        <v>124</v>
      </c>
      <c r="B99" s="170" t="s">
        <v>159</v>
      </c>
      <c r="C99" s="171"/>
      <c r="D99" s="171"/>
      <c r="E99" s="171"/>
      <c r="F99" s="171"/>
      <c r="G99" s="171"/>
      <c r="H99" s="171"/>
      <c r="I99" s="169"/>
      <c r="J99" s="111"/>
    </row>
    <row r="100" spans="1:10" ht="16.5" thickBot="1" x14ac:dyDescent="0.3">
      <c r="A100" s="48" t="s">
        <v>125</v>
      </c>
      <c r="B100" s="172" t="s">
        <v>134</v>
      </c>
      <c r="C100" s="173"/>
      <c r="D100" s="173"/>
      <c r="E100" s="173"/>
      <c r="F100" s="173"/>
      <c r="G100" s="173"/>
      <c r="H100" s="173"/>
      <c r="I100" s="169"/>
      <c r="J100" s="113">
        <f>SUM(J89,J94,J97)</f>
        <v>0</v>
      </c>
    </row>
  </sheetData>
  <mergeCells count="31">
    <mergeCell ref="B97:I97"/>
    <mergeCell ref="B98:I98"/>
    <mergeCell ref="B99:I99"/>
    <mergeCell ref="B100:I100"/>
    <mergeCell ref="B89:I89"/>
    <mergeCell ref="B90:I90"/>
    <mergeCell ref="B91:I91"/>
    <mergeCell ref="B92:I92"/>
    <mergeCell ref="B94:I94"/>
    <mergeCell ref="B95:I95"/>
    <mergeCell ref="B96:I96"/>
    <mergeCell ref="B80:J80"/>
    <mergeCell ref="B93:J93"/>
    <mergeCell ref="B81:I81"/>
    <mergeCell ref="B82:I82"/>
    <mergeCell ref="B83:I83"/>
    <mergeCell ref="B85:I85"/>
    <mergeCell ref="B86:I86"/>
    <mergeCell ref="B87:I87"/>
    <mergeCell ref="B88:I88"/>
    <mergeCell ref="B84:I84"/>
    <mergeCell ref="E78:H78"/>
    <mergeCell ref="E9:H9"/>
    <mergeCell ref="B40:H40"/>
    <mergeCell ref="C41:H41"/>
    <mergeCell ref="B79:J79"/>
    <mergeCell ref="E4:H4"/>
    <mergeCell ref="B6:H6"/>
    <mergeCell ref="B49:H49"/>
    <mergeCell ref="B51:H51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2020-06-23T13:06:13Z</cp:lastPrinted>
  <dcterms:created xsi:type="dcterms:W3CDTF">2013-01-30T07:43:45Z</dcterms:created>
  <dcterms:modified xsi:type="dcterms:W3CDTF">2020-08-05T07:06:09Z</dcterms:modified>
</cp:coreProperties>
</file>